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984C7310-9C6D-4B51-8137-7C56122270DF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T-3.13" sheetId="10" r:id="rId1"/>
    <sheet name="Table3" sheetId="19" state="hidden" r:id="rId2"/>
    <sheet name="Sheet6" sheetId="18" state="hidden" r:id="rId3"/>
    <sheet name="T-3.14" sheetId="11" r:id="rId4"/>
    <sheet name="Table5" sheetId="21" state="hidden" r:id="rId5"/>
    <sheet name="Sheet7" sheetId="20" state="hidden" r:id="rId6"/>
  </sheets>
  <definedNames>
    <definedName name="ExternalData_1" localSheetId="1" hidden="1">Table3!$A$1:$C$50</definedName>
    <definedName name="ExternalData_1" localSheetId="4" hidden="1">Table5!$A$1:$C$71</definedName>
    <definedName name="_xlnm.Print_Area" localSheetId="0">'T-3.13'!$A$1:$J$41</definedName>
    <definedName name="_xlnm.Print_Area" localSheetId="3">'T-3.14'!$A$1:$M$43</definedName>
  </definedNames>
  <calcPr calcId="191029"/>
  <fileRecoveryPr autoRecover="0"/>
</workbook>
</file>

<file path=xl/calcChain.xml><?xml version="1.0" encoding="utf-8"?>
<calcChain xmlns="http://schemas.openxmlformats.org/spreadsheetml/2006/main">
  <c r="F3" i="21" l="1"/>
  <c r="F4" i="21"/>
  <c r="F5" i="21"/>
  <c r="F6" i="21"/>
  <c r="F7" i="21"/>
  <c r="F8" i="21"/>
  <c r="F9" i="21"/>
  <c r="F10" i="21"/>
  <c r="F12" i="21"/>
  <c r="F13" i="21"/>
  <c r="F14" i="21"/>
  <c r="F15" i="21"/>
  <c r="F16" i="21"/>
  <c r="F17" i="21"/>
  <c r="F18" i="21"/>
  <c r="F19" i="21"/>
  <c r="F20" i="21"/>
  <c r="F22" i="21"/>
  <c r="F23" i="21"/>
  <c r="F24" i="21"/>
  <c r="F25" i="21"/>
  <c r="F26" i="21"/>
  <c r="F27" i="21"/>
  <c r="F28" i="21"/>
  <c r="F29" i="21"/>
  <c r="F30" i="21"/>
  <c r="F32" i="21"/>
  <c r="F33" i="21"/>
  <c r="F34" i="21"/>
  <c r="F35" i="21"/>
  <c r="F36" i="21"/>
  <c r="F37" i="21"/>
  <c r="F38" i="21"/>
  <c r="F39" i="21"/>
  <c r="F40" i="21"/>
  <c r="F42" i="21"/>
  <c r="F43" i="21"/>
  <c r="F44" i="21"/>
  <c r="F45" i="21"/>
  <c r="F46" i="21"/>
  <c r="F47" i="21"/>
  <c r="F52" i="21"/>
  <c r="F53" i="21"/>
  <c r="F54" i="21"/>
  <c r="F55" i="21"/>
  <c r="F56" i="21"/>
  <c r="F57" i="21"/>
  <c r="F62" i="21"/>
  <c r="F63" i="21"/>
  <c r="F64" i="21"/>
  <c r="F65" i="21"/>
  <c r="F2" i="21"/>
  <c r="F3" i="19"/>
  <c r="F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2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73CA1F-A573-4DFF-A065-B4EBD13CD166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A8A69F07-B58F-4AF1-B803-819E80269066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  <connection id="3" xr16:uid="{B2E048AD-47B3-4706-889A-60FC135E84D8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<sst xmlns="http://schemas.openxmlformats.org/spreadsheetml/2006/main" count="327" uniqueCount="85">
  <si>
    <t>รวม</t>
  </si>
  <si>
    <t>Total</t>
  </si>
  <si>
    <t>รวมยอด</t>
  </si>
  <si>
    <t>Female</t>
  </si>
  <si>
    <t>Male</t>
  </si>
  <si>
    <t>หญิง</t>
  </si>
  <si>
    <t>ชาย</t>
  </si>
  <si>
    <t>Institution</t>
  </si>
  <si>
    <t>No. of</t>
  </si>
  <si>
    <t>สถานศึกษา</t>
  </si>
  <si>
    <t>นักศึกษา Student</t>
  </si>
  <si>
    <t>อาจารย์ Lecturer</t>
  </si>
  <si>
    <t>จำนวน</t>
  </si>
  <si>
    <t>สังกัด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</si>
  <si>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</si>
  <si>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</si>
  <si>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</si>
  <si>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</si>
  <si>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</si>
  <si>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</si>
  <si>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</si>
  <si>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</si>
  <si>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</si>
  <si>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</si>
  <si>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</si>
  <si>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</si>
  <si>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 xml:space="preserve">วุฒิการศึกษา   Qualification </t>
  </si>
  <si>
    <t>มหาวิทยาลัยราชภัฎพระนครศรีอยุธยา</t>
  </si>
  <si>
    <t>มหาวิทยาลัยเทคโนโลยีราชมงคลสุวรรณภูมิ</t>
  </si>
  <si>
    <t>มหาวิทยาลัยมหาจุฬาลงกรณราชวิทยาลัย</t>
  </si>
  <si>
    <t>วิทยาลัยอาชีวศึกษาพระนครศรีอยุธยา</t>
  </si>
  <si>
    <t>วิทยาลัยเทคนิคพระนครศรีอยุธยา</t>
  </si>
  <si>
    <t>วิทยาลัยสารพัดช่างพระนครศรีอยุธยา</t>
  </si>
  <si>
    <t>วิทยาลัยเทคโนโลยีและอุตสาหกรรมการต่อเรือพระนครศรีอยุธยา</t>
  </si>
  <si>
    <t>วิทยาลัยเทคนิคอุตสาหกรรมยานยนต์</t>
  </si>
  <si>
    <t>วิทยาลัยการอาชีพเสนา</t>
  </si>
  <si>
    <t>วิทยาลัยการอาชีพมหาราช</t>
  </si>
  <si>
    <t>วิทยาลัยเทคโนโลยีไทยอโยธยาบริหารธุรกิจ</t>
  </si>
  <si>
    <t>วิทยาลัยเทคโนโลยีพาณิชยการอยุธยา</t>
  </si>
  <si>
    <t>วิทยาลัยเทคโนโลยีบริหารธุรกิจอยุธยา</t>
  </si>
  <si>
    <t>วิทยาลัยเทคโนโลยีอยุธยา</t>
  </si>
  <si>
    <t>วิทยาลัยเกษตรและเทคโนโลยีศูนย์ศิลปาชีพบางไทร</t>
  </si>
  <si>
    <t>หมายเหตุ</t>
  </si>
  <si>
    <t>วิทยาลัยเทคโนโลยีผดุงเสนาบริหารธุรกิจ</t>
  </si>
  <si>
    <t>มหาวิทยาลัยมหามงกุฎราชวิทยาลัย วิทยาเขตมหาวชิราลงกรณราชวิทยาลัย</t>
  </si>
  <si>
    <t>ผู้ให้ข้อมูล :</t>
  </si>
  <si>
    <t>ตำแหน่ง :</t>
  </si>
  <si>
    <t>เบอร์โทร :</t>
  </si>
  <si>
    <t>ติดต่อสอบถาม</t>
  </si>
  <si>
    <t>นางสาวสรัญญา มั่นศรีจันทร์</t>
  </si>
  <si>
    <t>พนักงานสถิติ</t>
  </si>
  <si>
    <t>สถาบันวิทยาการประกอบการแห่งอโยธยา</t>
  </si>
  <si>
    <t>วิทยาลัยเสริมทักษะพระภิกษุ สามเณร</t>
  </si>
  <si>
    <t>-</t>
  </si>
  <si>
    <t>สำนักงานคณะกรรมการการอาชีวศึกษา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</si>
  <si>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</si>
  <si>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</si>
  <si>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</si>
  <si>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สถาบันอุดมศึกษาของรัฐ</t>
  </si>
  <si>
    <t>Column1</t>
  </si>
  <si>
    <t>Column2</t>
  </si>
  <si>
    <t>Column3</t>
  </si>
  <si>
    <t>Column4</t>
  </si>
  <si>
    <t>Column5</t>
  </si>
  <si>
    <t>Column6</t>
  </si>
  <si>
    <t>Column7</t>
  </si>
  <si>
    <t>Index</t>
  </si>
  <si>
    <t>Attribute</t>
  </si>
  <si>
    <t>Value</t>
  </si>
  <si>
    <t>Column8</t>
  </si>
  <si>
    <t>Column9</t>
  </si>
  <si>
    <t>Column10</t>
  </si>
  <si>
    <t>อำเภอ</t>
  </si>
  <si>
    <t>พระนครศรีอยุธยา</t>
  </si>
  <si>
    <t>วังน้อย</t>
  </si>
  <si>
    <t>บางปะอิน</t>
  </si>
  <si>
    <t>อุทัย</t>
  </si>
  <si>
    <t>บางไทร</t>
  </si>
  <si>
    <t>เสนา</t>
  </si>
  <si>
    <t>มหาราข</t>
  </si>
  <si>
    <t>064-8535093, 091-0033072</t>
  </si>
  <si>
    <t>ตาราง   3.14  อาจารย์ในระดับอาชีวศึกษา และอุดมศึกษา จำแนกตามวุฒิการศึกษา สังกัด และเพศ ปีการศึกษา 2568</t>
  </si>
  <si>
    <t>Table  3.14  Lecturer in Vocational and Higher Education by Qualification, Jurisdiction and Sex: Academic Year 2025</t>
  </si>
  <si>
    <t>ตาราง 3.13  สถานศึกษา อาจารย์ และนักศึกษาในระดับอาชีวศึกษา และอุดมศึกษา จำแนกตามสังกัด และเพศ ปีการศึกษา 2568</t>
  </si>
  <si>
    <t>Table 3.13  Institution, Lecturer and Student Enrollment in Vocational and Higher Education by Jurisdiction and Sex: Academic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</si>
</sst>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TH SarabunIT๙"/>
      <family val="2"/>
    </font>
    <font>
      <b/>
      <sz val="14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3" xfId="0" applyFont="1" applyBorder="1"/>
    <xf numFmtId="0" fontId="3" fillId="0" borderId="0" xfId="0" applyFont="1" applyAlignment="1">
      <alignment vertical="center"/>
    </xf>
    <xf numFmtId="0" fontId="2" fillId="0" borderId="0" xfId="0" applyFont="1"/>
    <xf numFmtId="3" fontId="2" fillId="0" borderId="2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 shrinkToFit="1"/>
    </xf>
    <xf numFmtId="3" fontId="2" fillId="0" borderId="12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0" fontId="3" fillId="0" borderId="13" xfId="0" applyFont="1" applyBorder="1"/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1" fillId="3" borderId="0" xfId="0" applyFont="1" applyFill="1"/>
    <xf numFmtId="0" fontId="3" fillId="4" borderId="0" xfId="0" applyFont="1" applyFill="1"/>
    <xf numFmtId="0" fontId="1" fillId="5" borderId="0" xfId="0" applyFont="1" applyFill="1"/>
    <xf numFmtId="0" fontId="8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2" borderId="18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9" xfId="0" applyFont="1" applyFill="1" applyBorder="1" applyAlignment="1">
      <alignment vertical="center" wrapText="1"/>
    </xf>
    <xf numFmtId="3" fontId="2" fillId="0" borderId="15" xfId="0" applyNumberFormat="1" applyFont="1" applyFill="1" applyBorder="1" applyAlignment="1">
      <alignment horizontal="right" vertical="center"/>
    </xf>
    <xf numFmtId="164" fontId="2" fillId="0" borderId="10" xfId="4" applyNumberFormat="1" applyFont="1" applyBorder="1" applyAlignment="1">
      <alignment horizontal="right" vertical="center"/>
    </xf>
    <xf numFmtId="164" fontId="2" fillId="0" borderId="15" xfId="4" applyNumberFormat="1" applyFont="1" applyBorder="1" applyAlignment="1">
      <alignment horizontal="right" vertical="center"/>
    </xf>
    <xf numFmtId="164" fontId="2" fillId="0" borderId="15" xfId="4" applyNumberFormat="1" applyFont="1" applyBorder="1" applyAlignment="1">
      <alignment horizontal="center" vertical="center"/>
    </xf>
    <xf numFmtId="0" fontId="3" fillId="0" borderId="0" xfId="0" applyNumberFormat="1" applyFont="1"/>
    <xf numFmtId="0" fontId="2" fillId="0" borderId="0" xfId="0" applyNumberFormat="1" applyFont="1"/>
    <xf numFmtId="0" fontId="1" fillId="0" borderId="0" xfId="0" applyNumberFormat="1" applyFont="1"/>
    <xf numFmtId="0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5" fillId="6" borderId="0" xfId="0" applyFont="1" applyFill="1" applyAlignment="1">
      <alignment horizontal="center" vertical="center" shrinkToFit="1"/>
    </xf>
    <xf numFmtId="0" fontId="5" fillId="7" borderId="0" xfId="0" applyFont="1" applyFill="1" applyAlignment="1">
      <alignment horizontal="center" vertical="center" shrinkToFit="1"/>
    </xf>
    <xf numFmtId="3" fontId="3" fillId="0" borderId="0" xfId="0" applyNumberFormat="1" applyFont="1"/>
    <xf numFmtId="0" fontId="9" fillId="8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shrinkToFit="1"/>
    </xf>
    <xf numFmtId="164" fontId="2" fillId="6" borderId="16" xfId="4" applyNumberFormat="1" applyFont="1" applyFill="1" applyBorder="1" applyAlignment="1">
      <alignment horizontal="center" vertical="center"/>
    </xf>
    <xf numFmtId="164" fontId="2" fillId="6" borderId="2" xfId="4" applyNumberFormat="1" applyFont="1" applyFill="1" applyBorder="1" applyAlignment="1">
      <alignment horizontal="right" vertical="center"/>
    </xf>
    <xf numFmtId="164" fontId="2" fillId="8" borderId="16" xfId="4" applyNumberFormat="1" applyFont="1" applyFill="1" applyBorder="1" applyAlignment="1">
      <alignment horizontal="center" vertical="center"/>
    </xf>
    <xf numFmtId="164" fontId="2" fillId="7" borderId="16" xfId="4" applyNumberFormat="1" applyFont="1" applyFill="1" applyBorder="1" applyAlignment="1">
      <alignment horizontal="center" vertical="center"/>
    </xf>
    <xf numFmtId="164" fontId="2" fillId="0" borderId="10" xfId="4" applyNumberFormat="1" applyFont="1" applyBorder="1" applyAlignment="1">
      <alignment horizontal="center" vertical="center"/>
    </xf>
    <xf numFmtId="164" fontId="2" fillId="0" borderId="10" xfId="4" applyNumberFormat="1" applyFont="1" applyFill="1" applyBorder="1" applyAlignment="1">
      <alignment horizontal="center" vertical="center"/>
    </xf>
    <xf numFmtId="164" fontId="2" fillId="0" borderId="10" xfId="4" applyNumberFormat="1" applyFont="1" applyFill="1" applyBorder="1" applyAlignment="1">
      <alignment horizontal="right" vertical="center"/>
    </xf>
    <xf numFmtId="164" fontId="2" fillId="0" borderId="15" xfId="4" applyNumberFormat="1" applyFont="1" applyFill="1" applyBorder="1" applyAlignment="1">
      <alignment horizontal="right" vertical="center"/>
    </xf>
    <xf numFmtId="164" fontId="2" fillId="7" borderId="10" xfId="4" applyNumberFormat="1" applyFont="1" applyFill="1" applyBorder="1" applyAlignment="1">
      <alignment horizontal="center" vertical="center"/>
    </xf>
    <xf numFmtId="164" fontId="2" fillId="8" borderId="10" xfId="4" applyNumberFormat="1" applyFont="1" applyFill="1" applyBorder="1" applyAlignment="1">
      <alignment horizontal="center" vertical="center"/>
    </xf>
    <xf numFmtId="164" fontId="2" fillId="2" borderId="10" xfId="4" applyNumberFormat="1" applyFont="1" applyFill="1" applyBorder="1" applyAlignment="1">
      <alignment horizontal="center" vertical="center"/>
    </xf>
    <xf numFmtId="3" fontId="2" fillId="8" borderId="2" xfId="0" applyNumberFormat="1" applyFont="1" applyFill="1" applyBorder="1" applyAlignment="1">
      <alignment horizontal="right" vertical="center"/>
    </xf>
    <xf numFmtId="3" fontId="2" fillId="7" borderId="2" xfId="0" applyNumberFormat="1" applyFont="1" applyFill="1" applyBorder="1" applyAlignment="1">
      <alignment horizontal="right" vertical="center"/>
    </xf>
    <xf numFmtId="164" fontId="2" fillId="7" borderId="10" xfId="4" applyNumberFormat="1" applyFont="1" applyFill="1" applyBorder="1" applyAlignment="1">
      <alignment horizontal="right" vertical="center"/>
    </xf>
    <xf numFmtId="164" fontId="2" fillId="8" borderId="10" xfId="4" applyNumberFormat="1" applyFont="1" applyFill="1" applyBorder="1" applyAlignment="1">
      <alignment horizontal="right" vertical="center"/>
    </xf>
    <xf numFmtId="0" fontId="0" fillId="0" borderId="0" xfId="0" applyNumberFormat="1"/>
    <xf numFmtId="164" fontId="0" fillId="0" borderId="0" xfId="4" applyNumberFormat="1" applyFont="1"/>
    <xf numFmtId="0" fontId="6" fillId="0" borderId="0" xfId="0" applyFont="1"/>
    <xf numFmtId="0" fontId="8" fillId="0" borderId="0" xfId="0" applyFont="1" applyBorder="1" applyAlignment="1">
      <alignment horizontal="center" vertical="center" shrinkToFit="1"/>
    </xf>
    <xf numFmtId="0" fontId="8" fillId="0" borderId="20" xfId="0" applyFont="1" applyFill="1" applyBorder="1" applyAlignment="1">
      <alignment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5" fillId="6" borderId="12" xfId="0" applyFont="1" applyFill="1" applyBorder="1" applyAlignment="1">
      <alignment horizontal="center" vertical="center" shrinkToFit="1"/>
    </xf>
    <xf numFmtId="0" fontId="5" fillId="8" borderId="12" xfId="0" applyFont="1" applyFill="1" applyBorder="1" applyAlignment="1">
      <alignment horizontal="center" vertical="center" shrinkToFit="1"/>
    </xf>
    <xf numFmtId="0" fontId="5" fillId="7" borderId="1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8" fillId="0" borderId="11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</cellXfs>
  <cellStyles count="9">
    <cellStyle name="Comma" xfId="4" builtinId="3"/>
    <cellStyle name="Comma 2" xfId="2" xr:uid="{00000000-0005-0000-0000-000000000000}"/>
    <cellStyle name="Comma 2 2" xfId="6" xr:uid="{00000000-0005-0000-0000-000001000000}"/>
    <cellStyle name="Comma 3" xfId="3" xr:uid="{00000000-0005-0000-0000-000002000000}"/>
    <cellStyle name="Comma 3 2" xfId="7" xr:uid="{00000000-0005-0000-0000-000003000000}"/>
    <cellStyle name="Normal" xfId="0" builtinId="0"/>
    <cellStyle name="เครื่องหมายจุลภาค 2" xfId="1" xr:uid="{00000000-0005-0000-0000-000004000000}"/>
    <cellStyle name="เครื่องหมายจุลภาค 2 2" xfId="5" xr:uid="{00000000-0005-0000-0000-000005000000}"/>
    <cellStyle name="จุลภาค 2" xfId="8" xr:uid="{00000000-0005-0000-0000-000007000000}"/>
  </cellStyles>
  <dxfs count="11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ordia New"/>
        <charset val="222"/>
        <scheme val="none"/>
      </font>
      <numFmt numFmtId="164" formatCode="_-* #,##0_-;\-* #,##0_-;_-* &quot;-&quot;??_-;_-@_-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0</xdr:row>
      <xdr:rowOff>28575</xdr:rowOff>
    </xdr:from>
    <xdr:to>
      <xdr:col>15</xdr:col>
      <xdr:colOff>533400</xdr:colOff>
      <xdr:row>5</xdr:row>
      <xdr:rowOff>104775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A3FE69-5BF6-453C-9C84-9175AF543322}"/>
            </a:ext>
          </a:extLst>
        </xdr:cNvPr>
        <xdr:cNvSpPr/>
      </xdr:nvSpPr>
      <xdr:spPr>
        <a:xfrm>
          <a:off x="11372850" y="28575"/>
          <a:ext cx="3476625" cy="12573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*******</a:t>
          </a:r>
          <a:r>
            <a:rPr lang="th-TH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กรอกข้อมูล 2 ตาราง </a:t>
          </a:r>
        </a:p>
        <a:p>
          <a:pPr algn="l"/>
          <a:r>
            <a:rPr lang="th-TH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ตารางที่</a:t>
          </a:r>
          <a:r>
            <a:rPr lang="th-TH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3.13 </a:t>
          </a:r>
          <a:r>
            <a:rPr lang="en-US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Sheet T-3.13</a:t>
          </a:r>
          <a:endParaRPr lang="th-TH" sz="2400" b="1" baseline="0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ตารางที่ 3.14</a:t>
          </a:r>
          <a:r>
            <a:rPr lang="en-US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2400" b="1" baseline="0">
              <a:solidFill>
                <a:srgbClr val="FF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Sheet T-3.13</a:t>
          </a:r>
          <a:endParaRPr lang="en-US" sz="2400" b="1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18</xdr:col>
      <xdr:colOff>428625</xdr:colOff>
      <xdr:row>5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CD3C23E-2204-49B0-A450-69DF2F7BDED0}"/>
            </a:ext>
          </a:extLst>
        </xdr:cNvPr>
        <xdr:cNvSpPr/>
      </xdr:nvSpPr>
      <xdr:spPr>
        <a:xfrm>
          <a:off x="12744450" y="0"/>
          <a:ext cx="3476625" cy="12573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*******</a:t>
          </a:r>
          <a:r>
            <a:rPr lang="th-TH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กรอกข้อมูล 2 ตาราง </a:t>
          </a:r>
        </a:p>
        <a:p>
          <a:pPr algn="l"/>
          <a:r>
            <a:rPr lang="th-TH" sz="2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ตารางที่</a:t>
          </a:r>
          <a:r>
            <a:rPr lang="th-TH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3.13 </a:t>
          </a:r>
          <a:r>
            <a:rPr lang="en-US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Sheet T-3.13</a:t>
          </a:r>
          <a:endParaRPr lang="th-TH" sz="2400" b="1" baseline="0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ตารางที่ 3.14</a:t>
          </a:r>
          <a:r>
            <a:rPr lang="en-US" sz="2400" b="1" baseline="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2400" b="1" baseline="0">
              <a:solidFill>
                <a:srgbClr val="FF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Sheet T-3.13</a:t>
          </a:r>
          <a:endParaRPr lang="en-US" sz="2400" b="1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EEE33EB2-D520-48F3-A8AE-5D368414767B}" autoFormatId="16" applyNumberFormats="0" applyBorderFormats="0" applyFontFormats="0" applyPatternFormats="0" applyAlignmentFormats="0" applyWidthHeightFormats="0">
  <queryTableRefresh nextId="4">
    <queryTableFields count="3">
      <queryTableField id="1" name="Index" tableColumnId="1"/>
      <queryTableField id="2" name="Attribute" tableColumnId="2"/>
      <queryTableField id="3" name="Value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2D062F45-F97E-4A47-B2D8-FBF690092B2A}" autoFormatId="16" applyNumberFormats="0" applyBorderFormats="0" applyFontFormats="0" applyPatternFormats="0" applyAlignmentFormats="0" applyWidthHeightFormats="0">
  <queryTableRefresh nextId="4">
    <queryTableFields count="3">
      <queryTableField id="1" name="Index" tableColumnId="1"/>
      <queryTableField id="2" name="Attribute" tableColumnId="2"/>
      <queryTableField id="3" name="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B277DA-B3C8-4021-BFFF-D0542FBDD39A}" name="Table3_2" displayName="Table3_2" ref="A1:C50" tableType="queryTable" totalsRowShown="0">
  <autoFilter ref="A1:C50" xr:uid="{BEB277DA-B3C8-4021-BFFF-D0542FBDD39A}"/>
  <tableColumns count="3">
    <tableColumn id="1" xr3:uid="{756F4A1E-D2B1-4884-B947-08B45B7308A1}" uniqueName="1" name="Index" queryTableFieldId="1"/>
    <tableColumn id="2" xr3:uid="{BCD7D578-229F-4047-A6DF-FD49EFCBE747}" uniqueName="2" name="Attribute" queryTableFieldId="2" dataDxfId="10"/>
    <tableColumn id="3" xr3:uid="{E5C742EB-628E-4E33-BF81-83C51622AF30}" uniqueName="3" name="Value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300D6F-C47C-460B-8908-303A07FF2CE3}" name="Table3" displayName="Table3" ref="A1:G8" totalsRowShown="0" headerRowDxfId="9" dataDxfId="8" headerRowCellStyle="Comma" dataCellStyle="Comma">
  <autoFilter ref="A1:G8" xr:uid="{79300D6F-C47C-460B-8908-303A07FF2CE3}"/>
  <tableColumns count="7">
    <tableColumn id="1" xr3:uid="{49AD6639-D5B3-42F2-A780-8A6660D3EC24}" name="Column1" dataDxfId="7" dataCellStyle="Comma"/>
    <tableColumn id="2" xr3:uid="{E9DAA45D-8642-4B32-8A8D-35C393601FB1}" name="Column2" dataDxfId="6" dataCellStyle="Comma"/>
    <tableColumn id="3" xr3:uid="{5E859CDA-BC52-45D6-B7F9-AFBDDEAA23E2}" name="Column3" dataDxfId="5" dataCellStyle="Comma"/>
    <tableColumn id="4" xr3:uid="{9F254780-A50E-4F82-A66D-9125F4EBE1A4}" name="Column4" dataDxfId="4" dataCellStyle="Comma"/>
    <tableColumn id="5" xr3:uid="{01A4A1FE-C593-4708-935B-268E78BFC411}" name="Column5" dataDxfId="3" dataCellStyle="Comma"/>
    <tableColumn id="6" xr3:uid="{F310CF28-1DD9-42B8-8B6C-A90906F16263}" name="Column6" dataDxfId="2" dataCellStyle="Comma"/>
    <tableColumn id="7" xr3:uid="{072B950F-FF39-4863-B15A-674C00716185}" name="Column7" dataDxfId="1" dataCellStyle="Comma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831A007-0458-4E70-8F1F-E209418B857A}" name="Table5_2" displayName="Table5_2" ref="A1:C71" tableType="queryTable" totalsRowShown="0">
  <autoFilter ref="A1:C71" xr:uid="{0831A007-0458-4E70-8F1F-E209418B857A}"/>
  <tableColumns count="3">
    <tableColumn id="1" xr3:uid="{12CBBF41-2B24-4FFB-8BB1-FDF2E0BE451D}" uniqueName="1" name="Index" queryTableFieldId="1"/>
    <tableColumn id="2" xr3:uid="{DBD371E7-16C5-4228-8FB1-5DEFCB933CE0}" uniqueName="2" name="Attribute" queryTableFieldId="2" dataDxfId="0"/>
    <tableColumn id="3" xr3:uid="{C895BF9C-1759-45CE-B5EF-0A46BAA8D35E}" uniqueName="3" name="Value" queryTableField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569A43-D10A-4496-928A-155C5C32AC00}" name="Table5" displayName="Table5" ref="A1:J8" totalsRowShown="0">
  <autoFilter ref="A1:J8" xr:uid="{DB569A43-D10A-4496-928A-155C5C32AC00}"/>
  <tableColumns count="10">
    <tableColumn id="1" xr3:uid="{D305C282-C68B-4BD9-B501-2561C5C838B0}" name="Column1"/>
    <tableColumn id="2" xr3:uid="{922B5077-A45A-46FB-B6ED-F683B97876E3}" name="Column2"/>
    <tableColumn id="3" xr3:uid="{E24DF709-8BB6-4D27-9D00-E26403BC5607}" name="Column3"/>
    <tableColumn id="4" xr3:uid="{F6B9D369-7BDE-40AC-B6EF-8E6B5D5B08A0}" name="Column4"/>
    <tableColumn id="5" xr3:uid="{160B3003-4436-4EEB-A8DF-10004B5E3990}" name="Column5"/>
    <tableColumn id="6" xr3:uid="{85EDA2B8-65C5-4BC3-8D7B-69B3E26E61FC}" name="Column6"/>
    <tableColumn id="7" xr3:uid="{912279D4-9B1B-458D-9624-23EA778B39AB}" name="Column7"/>
    <tableColumn id="8" xr3:uid="{DFDFDDAE-13A6-407E-8D40-366B1192FF67}" name="Column8"/>
    <tableColumn id="9" xr3:uid="{AFCCF3B8-43DC-46AC-BB67-2161B9488C1C}" name="Column9"/>
    <tableColumn id="10" xr3:uid="{A823C9CC-3DFA-4411-BDA5-5709A2672AB6}" name="Column1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41"/>
  <sheetViews>
    <sheetView showGridLines="0" tabSelected="1" view="pageBreakPreview" zoomScaleNormal="100" zoomScaleSheetLayoutView="100" workbookViewId="0"/>
  </sheetViews>
  <sheetFormatPr defaultColWidth="9.140625" defaultRowHeight="18.75" x14ac:dyDescent="0.3"/>
  <cols>
    <col min="1" max="1" width="55" style="2" customWidth="1"/>
    <col min="2" max="2" width="16.85546875" style="78" customWidth="1"/>
    <col min="3" max="3" width="9" style="2" customWidth="1"/>
    <col min="4" max="9" width="12.7109375" style="2" customWidth="1"/>
    <col min="10" max="10" width="19.7109375" style="2" customWidth="1"/>
    <col min="11" max="16384" width="9.140625" style="2"/>
  </cols>
  <sheetData>
    <row r="1" spans="1:10" s="1" customFormat="1" x14ac:dyDescent="0.3">
      <c r="A1" s="1" t="s">
        <v>83</v>
      </c>
      <c r="B1" s="77"/>
    </row>
    <row r="2" spans="1:10" s="7" customFormat="1" x14ac:dyDescent="0.3">
      <c r="A2" s="1" t="s">
        <v>84</v>
      </c>
      <c r="B2" s="77"/>
    </row>
    <row r="3" spans="1:10" ht="6" customHeight="1" x14ac:dyDescent="0.3"/>
    <row r="4" spans="1:10" s="3" customFormat="1" ht="24.75" customHeight="1" x14ac:dyDescent="0.25">
      <c r="A4" s="31"/>
      <c r="B4" s="79"/>
      <c r="C4" s="24" t="s">
        <v>12</v>
      </c>
      <c r="D4" s="93" t="s">
        <v>11</v>
      </c>
      <c r="E4" s="94"/>
      <c r="F4" s="94"/>
      <c r="G4" s="93" t="s">
        <v>10</v>
      </c>
      <c r="H4" s="94"/>
      <c r="I4" s="95"/>
      <c r="J4" s="90" t="s">
        <v>42</v>
      </c>
    </row>
    <row r="5" spans="1:10" s="3" customFormat="1" ht="24.75" customHeight="1" x14ac:dyDescent="0.25">
      <c r="A5" s="69" t="s">
        <v>13</v>
      </c>
      <c r="B5" s="73" t="s">
        <v>72</v>
      </c>
      <c r="C5" s="26" t="s">
        <v>9</v>
      </c>
      <c r="D5" s="96"/>
      <c r="E5" s="97"/>
      <c r="F5" s="97"/>
      <c r="G5" s="96"/>
      <c r="H5" s="97"/>
      <c r="I5" s="98"/>
      <c r="J5" s="91"/>
    </row>
    <row r="6" spans="1:10" s="3" customFormat="1" ht="22.5" customHeight="1" x14ac:dyDescent="0.25">
      <c r="A6" s="32"/>
      <c r="B6" s="73"/>
      <c r="C6" s="26" t="s">
        <v>8</v>
      </c>
      <c r="D6" s="24" t="s">
        <v>0</v>
      </c>
      <c r="E6" s="24" t="s">
        <v>6</v>
      </c>
      <c r="F6" s="24" t="s">
        <v>5</v>
      </c>
      <c r="G6" s="24" t="s">
        <v>0</v>
      </c>
      <c r="H6" s="24" t="s">
        <v>6</v>
      </c>
      <c r="I6" s="25" t="s">
        <v>5</v>
      </c>
      <c r="J6" s="91"/>
    </row>
    <row r="7" spans="1:10" s="3" customFormat="1" ht="22.5" customHeight="1" x14ac:dyDescent="0.25">
      <c r="A7" s="33"/>
      <c r="B7" s="80"/>
      <c r="C7" s="27" t="s">
        <v>7</v>
      </c>
      <c r="D7" s="27" t="s">
        <v>1</v>
      </c>
      <c r="E7" s="27" t="s">
        <v>4</v>
      </c>
      <c r="F7" s="27" t="s">
        <v>3</v>
      </c>
      <c r="G7" s="27" t="s">
        <v>1</v>
      </c>
      <c r="H7" s="27" t="s">
        <v>4</v>
      </c>
      <c r="I7" s="30" t="s">
        <v>3</v>
      </c>
      <c r="J7" s="92"/>
    </row>
    <row r="8" spans="1:10" s="6" customFormat="1" x14ac:dyDescent="0.5">
      <c r="A8" s="45" t="s">
        <v>2</v>
      </c>
      <c r="B8" s="74"/>
      <c r="C8" s="51"/>
      <c r="D8" s="52"/>
      <c r="E8" s="52"/>
      <c r="F8" s="52"/>
      <c r="G8" s="52"/>
      <c r="H8" s="52"/>
      <c r="I8" s="52"/>
      <c r="J8" s="11"/>
    </row>
    <row r="9" spans="1:10" s="6" customFormat="1" x14ac:dyDescent="0.5">
      <c r="A9" s="50" t="s">
        <v>57</v>
      </c>
      <c r="B9" s="75"/>
      <c r="C9" s="53"/>
      <c r="D9" s="53"/>
      <c r="E9" s="53"/>
      <c r="F9" s="53"/>
      <c r="G9" s="53"/>
      <c r="H9" s="53"/>
      <c r="I9" s="53"/>
      <c r="J9" s="11"/>
    </row>
    <row r="10" spans="1:10" s="6" customFormat="1" x14ac:dyDescent="0.5">
      <c r="A10" s="46" t="s">
        <v>58</v>
      </c>
      <c r="B10" s="76"/>
      <c r="C10" s="54"/>
      <c r="D10" s="54"/>
      <c r="E10" s="54"/>
      <c r="F10" s="54"/>
      <c r="G10" s="54"/>
      <c r="H10" s="54"/>
      <c r="I10" s="54"/>
      <c r="J10" s="11"/>
    </row>
    <row r="11" spans="1:10" s="6" customFormat="1" x14ac:dyDescent="0.5">
      <c r="A11" s="70" t="s">
        <v>27</v>
      </c>
      <c r="B11" s="81" t="s">
        <v>73</v>
      </c>
      <c r="C11" s="55"/>
      <c r="D11" s="36"/>
      <c r="E11" s="36"/>
      <c r="F11" s="36"/>
      <c r="G11" s="36"/>
      <c r="H11" s="36"/>
      <c r="I11" s="37"/>
      <c r="J11" s="12"/>
    </row>
    <row r="12" spans="1:10" s="6" customFormat="1" x14ac:dyDescent="0.5">
      <c r="A12" s="9" t="s">
        <v>28</v>
      </c>
      <c r="B12" s="81" t="s">
        <v>73</v>
      </c>
      <c r="C12" s="56"/>
      <c r="D12" s="57"/>
      <c r="E12" s="57"/>
      <c r="F12" s="57"/>
      <c r="G12" s="57"/>
      <c r="H12" s="57"/>
      <c r="I12" s="58"/>
      <c r="J12" s="12"/>
    </row>
    <row r="13" spans="1:10" s="6" customFormat="1" x14ac:dyDescent="0.5">
      <c r="A13" s="34" t="s">
        <v>29</v>
      </c>
      <c r="B13" s="82" t="s">
        <v>74</v>
      </c>
      <c r="C13" s="56"/>
      <c r="D13" s="57"/>
      <c r="E13" s="57"/>
      <c r="F13" s="57"/>
      <c r="G13" s="57"/>
      <c r="H13" s="57"/>
      <c r="I13" s="58"/>
      <c r="J13" s="12"/>
    </row>
    <row r="14" spans="1:10" s="6" customFormat="1" ht="16.5" customHeight="1" x14ac:dyDescent="0.5">
      <c r="A14" s="9" t="s">
        <v>44</v>
      </c>
      <c r="B14" s="83" t="s">
        <v>74</v>
      </c>
      <c r="C14" s="55"/>
      <c r="D14" s="36"/>
      <c r="E14" s="36"/>
      <c r="F14" s="36"/>
      <c r="G14" s="36"/>
      <c r="H14" s="36"/>
      <c r="I14" s="37"/>
      <c r="J14" s="12"/>
    </row>
    <row r="15" spans="1:10" s="6" customFormat="1" ht="16.5" customHeight="1" x14ac:dyDescent="0.5">
      <c r="A15" s="49" t="s">
        <v>58</v>
      </c>
      <c r="B15" s="71"/>
      <c r="C15" s="59"/>
      <c r="D15" s="59"/>
      <c r="E15" s="59"/>
      <c r="F15" s="59"/>
      <c r="G15" s="59"/>
      <c r="H15" s="59"/>
      <c r="I15" s="59"/>
      <c r="J15" s="12"/>
    </row>
    <row r="16" spans="1:10" s="6" customFormat="1" ht="18" customHeight="1" x14ac:dyDescent="0.5">
      <c r="A16" s="9" t="s">
        <v>51</v>
      </c>
      <c r="B16" s="83" t="s">
        <v>73</v>
      </c>
      <c r="C16" s="55"/>
      <c r="D16" s="36"/>
      <c r="E16" s="36"/>
      <c r="F16" s="36"/>
      <c r="G16" s="36"/>
      <c r="H16" s="36"/>
      <c r="I16" s="37"/>
      <c r="J16" s="12"/>
    </row>
    <row r="17" spans="1:10" s="6" customFormat="1" ht="18" customHeight="1" x14ac:dyDescent="0.5">
      <c r="A17" s="48" t="s">
        <v>54</v>
      </c>
      <c r="B17" s="72"/>
      <c r="C17" s="60"/>
      <c r="D17" s="60"/>
      <c r="E17" s="60"/>
      <c r="F17" s="60"/>
      <c r="G17" s="60"/>
      <c r="H17" s="60"/>
      <c r="I17" s="60"/>
      <c r="J17" s="35"/>
    </row>
    <row r="18" spans="1:10" s="6" customFormat="1" ht="18" customHeight="1" x14ac:dyDescent="0.5">
      <c r="A18" s="49" t="s">
        <v>55</v>
      </c>
      <c r="B18" s="71"/>
      <c r="C18" s="59"/>
      <c r="D18" s="59"/>
      <c r="E18" s="59"/>
      <c r="F18" s="59"/>
      <c r="G18" s="59"/>
      <c r="H18" s="59"/>
      <c r="I18" s="59"/>
      <c r="J18" s="12"/>
    </row>
    <row r="19" spans="1:10" s="6" customFormat="1" ht="18" customHeight="1" x14ac:dyDescent="0.5">
      <c r="A19" s="9" t="s">
        <v>30</v>
      </c>
      <c r="B19" s="83" t="s">
        <v>73</v>
      </c>
      <c r="C19" s="55"/>
      <c r="D19" s="36"/>
      <c r="E19" s="36"/>
      <c r="F19" s="36"/>
      <c r="G19" s="36"/>
      <c r="H19" s="36"/>
      <c r="I19" s="37"/>
      <c r="J19" s="12"/>
    </row>
    <row r="20" spans="1:10" s="6" customFormat="1" ht="18" customHeight="1" x14ac:dyDescent="0.5">
      <c r="A20" s="9" t="s">
        <v>52</v>
      </c>
      <c r="B20" s="83" t="s">
        <v>75</v>
      </c>
      <c r="C20" s="61"/>
      <c r="D20" s="36"/>
      <c r="E20" s="36"/>
      <c r="F20" s="36"/>
      <c r="G20" s="36"/>
      <c r="H20" s="36"/>
      <c r="I20" s="37"/>
      <c r="J20" s="12"/>
    </row>
    <row r="21" spans="1:10" s="6" customFormat="1" ht="18" customHeight="1" x14ac:dyDescent="0.5">
      <c r="A21" s="9" t="s">
        <v>31</v>
      </c>
      <c r="B21" s="83" t="s">
        <v>73</v>
      </c>
      <c r="C21" s="61"/>
      <c r="D21" s="36"/>
      <c r="E21" s="36"/>
      <c r="F21" s="36"/>
      <c r="G21" s="36"/>
      <c r="H21" s="36"/>
      <c r="I21" s="37"/>
      <c r="J21" s="12"/>
    </row>
    <row r="22" spans="1:10" s="6" customFormat="1" ht="18" customHeight="1" x14ac:dyDescent="0.5">
      <c r="A22" s="34" t="s">
        <v>32</v>
      </c>
      <c r="B22" s="82" t="s">
        <v>73</v>
      </c>
      <c r="C22" s="61"/>
      <c r="D22" s="36"/>
      <c r="E22" s="36"/>
      <c r="F22" s="36"/>
      <c r="G22" s="36"/>
      <c r="H22" s="36"/>
      <c r="I22" s="37"/>
      <c r="J22" s="12"/>
    </row>
    <row r="23" spans="1:10" s="6" customFormat="1" ht="18" customHeight="1" x14ac:dyDescent="0.5">
      <c r="A23" s="34" t="s">
        <v>33</v>
      </c>
      <c r="B23" s="82" t="s">
        <v>73</v>
      </c>
      <c r="C23" s="61"/>
      <c r="D23" s="36"/>
      <c r="E23" s="36"/>
      <c r="F23" s="36"/>
      <c r="G23" s="36"/>
      <c r="H23" s="36"/>
      <c r="I23" s="37"/>
      <c r="J23" s="12"/>
    </row>
    <row r="24" spans="1:10" s="6" customFormat="1" ht="18" customHeight="1" x14ac:dyDescent="0.5">
      <c r="A24" s="9" t="s">
        <v>34</v>
      </c>
      <c r="B24" s="83" t="s">
        <v>76</v>
      </c>
      <c r="C24" s="61"/>
      <c r="D24" s="36"/>
      <c r="E24" s="36"/>
      <c r="F24" s="36"/>
      <c r="G24" s="36"/>
      <c r="H24" s="36"/>
      <c r="I24" s="37"/>
      <c r="J24" s="12"/>
    </row>
    <row r="25" spans="1:10" s="6" customFormat="1" ht="18" customHeight="1" x14ac:dyDescent="0.5">
      <c r="A25" s="34" t="s">
        <v>41</v>
      </c>
      <c r="B25" s="82" t="s">
        <v>77</v>
      </c>
      <c r="C25" s="61"/>
      <c r="D25" s="36"/>
      <c r="E25" s="36"/>
      <c r="F25" s="36"/>
      <c r="G25" s="36"/>
      <c r="H25" s="36"/>
      <c r="I25" s="37"/>
      <c r="J25" s="12"/>
    </row>
    <row r="26" spans="1:10" s="6" customFormat="1" ht="18" customHeight="1" x14ac:dyDescent="0.5">
      <c r="A26" s="9" t="s">
        <v>35</v>
      </c>
      <c r="B26" s="83" t="s">
        <v>78</v>
      </c>
      <c r="C26" s="61"/>
      <c r="D26" s="36"/>
      <c r="E26" s="36"/>
      <c r="F26" s="36"/>
      <c r="G26" s="36"/>
      <c r="H26" s="36"/>
      <c r="I26" s="37"/>
      <c r="J26" s="12"/>
    </row>
    <row r="27" spans="1:10" s="6" customFormat="1" ht="18" customHeight="1" x14ac:dyDescent="0.5">
      <c r="A27" s="34" t="s">
        <v>36</v>
      </c>
      <c r="B27" s="82" t="s">
        <v>79</v>
      </c>
      <c r="C27" s="61"/>
      <c r="D27" s="36"/>
      <c r="E27" s="36"/>
      <c r="F27" s="36"/>
      <c r="G27" s="36"/>
      <c r="H27" s="36"/>
      <c r="I27" s="37"/>
      <c r="J27" s="12"/>
    </row>
    <row r="28" spans="1:10" s="6" customFormat="1" ht="18" customHeight="1" x14ac:dyDescent="0.5">
      <c r="A28" s="49" t="s">
        <v>56</v>
      </c>
      <c r="B28" s="71"/>
      <c r="C28" s="59"/>
      <c r="D28" s="59"/>
      <c r="E28" s="59"/>
      <c r="F28" s="59"/>
      <c r="G28" s="59"/>
      <c r="H28" s="59"/>
      <c r="I28" s="59"/>
      <c r="J28" s="35"/>
    </row>
    <row r="29" spans="1:10" s="6" customFormat="1" ht="18" customHeight="1" x14ac:dyDescent="0.5">
      <c r="A29" s="9" t="s">
        <v>37</v>
      </c>
      <c r="B29" s="83" t="s">
        <v>73</v>
      </c>
      <c r="C29" s="61"/>
      <c r="D29" s="36"/>
      <c r="E29" s="36"/>
      <c r="F29" s="36"/>
      <c r="G29" s="36"/>
      <c r="H29" s="36"/>
      <c r="I29" s="37"/>
      <c r="J29" s="12"/>
    </row>
    <row r="30" spans="1:10" s="6" customFormat="1" ht="18" customHeight="1" x14ac:dyDescent="0.5">
      <c r="A30" s="34" t="s">
        <v>38</v>
      </c>
      <c r="B30" s="82" t="s">
        <v>73</v>
      </c>
      <c r="C30" s="61"/>
      <c r="D30" s="36"/>
      <c r="E30" s="36"/>
      <c r="F30" s="36"/>
      <c r="G30" s="36"/>
      <c r="H30" s="36"/>
      <c r="I30" s="37"/>
      <c r="J30" s="12"/>
    </row>
    <row r="31" spans="1:10" s="6" customFormat="1" ht="18" customHeight="1" x14ac:dyDescent="0.5">
      <c r="A31" s="9" t="s">
        <v>39</v>
      </c>
      <c r="B31" s="83" t="s">
        <v>73</v>
      </c>
      <c r="C31" s="61"/>
      <c r="D31" s="36"/>
      <c r="E31" s="36"/>
      <c r="F31" s="36"/>
      <c r="G31" s="36"/>
      <c r="H31" s="36"/>
      <c r="I31" s="37"/>
      <c r="J31" s="12"/>
    </row>
    <row r="32" spans="1:10" s="6" customFormat="1" ht="18" customHeight="1" x14ac:dyDescent="0.5">
      <c r="A32" s="34" t="s">
        <v>40</v>
      </c>
      <c r="B32" s="82" t="s">
        <v>73</v>
      </c>
      <c r="C32" s="61"/>
      <c r="D32" s="36"/>
      <c r="E32" s="36"/>
      <c r="F32" s="36"/>
      <c r="G32" s="36"/>
      <c r="H32" s="36"/>
      <c r="I32" s="36"/>
      <c r="J32" s="12"/>
    </row>
    <row r="33" spans="1:10" s="6" customFormat="1" ht="18" customHeight="1" x14ac:dyDescent="0.5">
      <c r="A33" s="34" t="s">
        <v>43</v>
      </c>
      <c r="B33" s="82" t="s">
        <v>78</v>
      </c>
      <c r="C33" s="61"/>
      <c r="D33" s="36"/>
      <c r="E33" s="36"/>
      <c r="F33" s="36"/>
      <c r="G33" s="36"/>
      <c r="H33" s="36"/>
      <c r="I33" s="37"/>
      <c r="J33" s="12"/>
    </row>
    <row r="34" spans="1:10" s="6" customFormat="1" ht="9" customHeight="1" x14ac:dyDescent="0.5">
      <c r="A34" s="20"/>
      <c r="B34" s="84"/>
      <c r="C34" s="23"/>
      <c r="D34" s="21"/>
      <c r="E34" s="21"/>
      <c r="F34" s="21"/>
      <c r="G34" s="21"/>
      <c r="H34" s="21"/>
      <c r="I34" s="22"/>
      <c r="J34" s="22"/>
    </row>
    <row r="35" spans="1:10" x14ac:dyDescent="0.3">
      <c r="A35" s="19" t="s">
        <v>45</v>
      </c>
      <c r="B35" s="85"/>
      <c r="D35" s="47"/>
    </row>
    <row r="36" spans="1:10" x14ac:dyDescent="0.3">
      <c r="A36" s="19" t="s">
        <v>46</v>
      </c>
      <c r="B36" s="85"/>
    </row>
    <row r="37" spans="1:10" x14ac:dyDescent="0.3">
      <c r="A37" s="19" t="s">
        <v>47</v>
      </c>
      <c r="B37" s="85"/>
    </row>
    <row r="38" spans="1:10" x14ac:dyDescent="0.3">
      <c r="A38" s="17" t="s">
        <v>48</v>
      </c>
      <c r="B38" s="86"/>
    </row>
    <row r="39" spans="1:10" x14ac:dyDescent="0.3">
      <c r="A39" s="18" t="s">
        <v>49</v>
      </c>
      <c r="B39" s="87"/>
    </row>
    <row r="40" spans="1:10" x14ac:dyDescent="0.3">
      <c r="A40" s="18" t="s">
        <v>50</v>
      </c>
      <c r="B40" s="87"/>
    </row>
    <row r="41" spans="1:10" x14ac:dyDescent="0.3">
      <c r="A41" s="18" t="s">
        <v>80</v>
      </c>
      <c r="B41" s="87"/>
    </row>
  </sheetData>
  <mergeCells count="3">
    <mergeCell ref="J4:J7"/>
    <mergeCell ref="G4:I5"/>
    <mergeCell ref="D4:F5"/>
  </mergeCells>
  <printOptions horizontalCentered="1"/>
  <pageMargins left="0.19685039370078741" right="7.874015748031496E-2" top="0.39370078740157483" bottom="0.19685039370078741" header="0.51181102362204722" footer="0.51181102362204722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AC47-7974-48C4-906C-1ACAB3B8F51A}">
  <dimension ref="A1:F50"/>
  <sheetViews>
    <sheetView topLeftCell="A32" workbookViewId="0">
      <selection activeCell="H48" sqref="H48"/>
    </sheetView>
  </sheetViews>
  <sheetFormatPr defaultRowHeight="21.75" x14ac:dyDescent="0.5"/>
  <cols>
    <col min="1" max="1" width="7.85546875" bestFit="1" customWidth="1"/>
    <col min="2" max="2" width="10" bestFit="1" customWidth="1"/>
    <col min="3" max="3" width="7.85546875" bestFit="1" customWidth="1"/>
  </cols>
  <sheetData>
    <row r="1" spans="1:6" x14ac:dyDescent="0.5">
      <c r="A1" t="s">
        <v>66</v>
      </c>
      <c r="B1" t="s">
        <v>67</v>
      </c>
      <c r="C1" t="s">
        <v>68</v>
      </c>
    </row>
    <row r="2" spans="1:6" x14ac:dyDescent="0.5">
      <c r="A2">
        <v>0</v>
      </c>
      <c r="B2" s="66" t="s">
        <v>59</v>
      </c>
      <c r="C2">
        <v>20</v>
      </c>
      <c r="E2">
        <v>20</v>
      </c>
      <c r="F2" s="68" t="str">
        <f>TEXT(E2,"#,##0")</f>
        <v>20</v>
      </c>
    </row>
    <row r="3" spans="1:6" x14ac:dyDescent="0.5">
      <c r="A3">
        <v>0</v>
      </c>
      <c r="B3" s="66" t="s">
        <v>60</v>
      </c>
      <c r="C3">
        <v>2542</v>
      </c>
      <c r="E3">
        <v>2542</v>
      </c>
      <c r="F3" s="68" t="str">
        <f t="shared" ref="F3:F50" si="0">TEXT(E3,"#,##0")</f>
        <v>2,542</v>
      </c>
    </row>
    <row r="4" spans="1:6" x14ac:dyDescent="0.5">
      <c r="A4">
        <v>0</v>
      </c>
      <c r="B4" s="66" t="s">
        <v>61</v>
      </c>
      <c r="C4">
        <v>1748</v>
      </c>
      <c r="E4">
        <v>1748</v>
      </c>
      <c r="F4" s="68" t="str">
        <f t="shared" si="0"/>
        <v>1,748</v>
      </c>
    </row>
    <row r="5" spans="1:6" x14ac:dyDescent="0.5">
      <c r="A5">
        <v>0</v>
      </c>
      <c r="B5" s="66" t="s">
        <v>62</v>
      </c>
      <c r="C5">
        <v>794</v>
      </c>
      <c r="E5">
        <v>794</v>
      </c>
      <c r="F5" s="68" t="str">
        <f t="shared" si="0"/>
        <v>794</v>
      </c>
    </row>
    <row r="6" spans="1:6" x14ac:dyDescent="0.5">
      <c r="A6">
        <v>0</v>
      </c>
      <c r="B6" s="66" t="s">
        <v>63</v>
      </c>
      <c r="C6">
        <v>23439</v>
      </c>
      <c r="E6">
        <v>23439</v>
      </c>
      <c r="F6" s="68" t="str">
        <f t="shared" si="0"/>
        <v>23,439</v>
      </c>
    </row>
    <row r="7" spans="1:6" x14ac:dyDescent="0.5">
      <c r="A7">
        <v>0</v>
      </c>
      <c r="B7" s="66" t="s">
        <v>64</v>
      </c>
      <c r="C7">
        <v>14522</v>
      </c>
      <c r="E7">
        <v>14522</v>
      </c>
      <c r="F7" s="68" t="str">
        <f t="shared" si="0"/>
        <v>14,522</v>
      </c>
    </row>
    <row r="8" spans="1:6" x14ac:dyDescent="0.5">
      <c r="A8">
        <v>0</v>
      </c>
      <c r="B8" s="66" t="s">
        <v>65</v>
      </c>
      <c r="C8">
        <v>8917</v>
      </c>
      <c r="E8">
        <v>8917</v>
      </c>
      <c r="F8" s="68" t="str">
        <f t="shared" si="0"/>
        <v>8,917</v>
      </c>
    </row>
    <row r="9" spans="1:6" x14ac:dyDescent="0.5">
      <c r="A9">
        <v>1</v>
      </c>
      <c r="B9" s="66" t="s">
        <v>59</v>
      </c>
      <c r="C9">
        <v>14</v>
      </c>
      <c r="E9">
        <v>14</v>
      </c>
      <c r="F9" s="68" t="str">
        <f t="shared" si="0"/>
        <v>14</v>
      </c>
    </row>
    <row r="10" spans="1:6" x14ac:dyDescent="0.5">
      <c r="A10">
        <v>1</v>
      </c>
      <c r="B10" s="66" t="s">
        <v>60</v>
      </c>
      <c r="C10">
        <v>577</v>
      </c>
      <c r="E10">
        <v>577</v>
      </c>
      <c r="F10" s="68" t="str">
        <f t="shared" si="0"/>
        <v>577</v>
      </c>
    </row>
    <row r="11" spans="1:6" x14ac:dyDescent="0.5">
      <c r="A11">
        <v>1</v>
      </c>
      <c r="B11" s="66" t="s">
        <v>61</v>
      </c>
      <c r="C11">
        <v>328</v>
      </c>
      <c r="E11">
        <v>328</v>
      </c>
      <c r="F11" s="68" t="str">
        <f t="shared" si="0"/>
        <v>328</v>
      </c>
    </row>
    <row r="12" spans="1:6" x14ac:dyDescent="0.5">
      <c r="A12">
        <v>1</v>
      </c>
      <c r="B12" s="66" t="s">
        <v>62</v>
      </c>
      <c r="C12">
        <v>249</v>
      </c>
      <c r="E12">
        <v>249</v>
      </c>
      <c r="F12" s="68" t="str">
        <f t="shared" si="0"/>
        <v>249</v>
      </c>
    </row>
    <row r="13" spans="1:6" x14ac:dyDescent="0.5">
      <c r="A13">
        <v>1</v>
      </c>
      <c r="B13" s="66" t="s">
        <v>63</v>
      </c>
      <c r="C13">
        <v>11295</v>
      </c>
      <c r="E13">
        <v>11295</v>
      </c>
      <c r="F13" s="68" t="str">
        <f t="shared" si="0"/>
        <v>11,295</v>
      </c>
    </row>
    <row r="14" spans="1:6" x14ac:dyDescent="0.5">
      <c r="A14">
        <v>1</v>
      </c>
      <c r="B14" s="66" t="s">
        <v>64</v>
      </c>
      <c r="C14">
        <v>7527</v>
      </c>
      <c r="E14">
        <v>7527</v>
      </c>
      <c r="F14" s="68" t="str">
        <f t="shared" si="0"/>
        <v>7,527</v>
      </c>
    </row>
    <row r="15" spans="1:6" x14ac:dyDescent="0.5">
      <c r="A15">
        <v>1</v>
      </c>
      <c r="B15" s="66" t="s">
        <v>65</v>
      </c>
      <c r="C15">
        <v>3768</v>
      </c>
      <c r="E15">
        <v>3768</v>
      </c>
      <c r="F15" s="68" t="str">
        <f t="shared" si="0"/>
        <v>3,768</v>
      </c>
    </row>
    <row r="16" spans="1:6" x14ac:dyDescent="0.5">
      <c r="A16">
        <v>2</v>
      </c>
      <c r="B16" s="66" t="s">
        <v>59</v>
      </c>
      <c r="C16">
        <v>9</v>
      </c>
      <c r="E16">
        <v>9</v>
      </c>
      <c r="F16" s="68" t="str">
        <f t="shared" si="0"/>
        <v>9</v>
      </c>
    </row>
    <row r="17" spans="1:6" x14ac:dyDescent="0.5">
      <c r="A17">
        <v>2</v>
      </c>
      <c r="B17" s="66" t="s">
        <v>60</v>
      </c>
      <c r="C17">
        <v>430</v>
      </c>
      <c r="E17">
        <v>430</v>
      </c>
      <c r="F17" s="68" t="str">
        <f t="shared" si="0"/>
        <v>430</v>
      </c>
    </row>
    <row r="18" spans="1:6" x14ac:dyDescent="0.5">
      <c r="A18">
        <v>2</v>
      </c>
      <c r="B18" s="66" t="s">
        <v>61</v>
      </c>
      <c r="C18">
        <v>251</v>
      </c>
      <c r="E18">
        <v>251</v>
      </c>
      <c r="F18" s="68" t="str">
        <f t="shared" si="0"/>
        <v>251</v>
      </c>
    </row>
    <row r="19" spans="1:6" x14ac:dyDescent="0.5">
      <c r="A19">
        <v>2</v>
      </c>
      <c r="B19" s="66" t="s">
        <v>62</v>
      </c>
      <c r="C19">
        <v>179</v>
      </c>
      <c r="E19">
        <v>179</v>
      </c>
      <c r="F19" s="68" t="str">
        <f t="shared" si="0"/>
        <v>179</v>
      </c>
    </row>
    <row r="20" spans="1:6" x14ac:dyDescent="0.5">
      <c r="A20">
        <v>2</v>
      </c>
      <c r="B20" s="66" t="s">
        <v>63</v>
      </c>
      <c r="C20">
        <v>7592</v>
      </c>
      <c r="E20">
        <v>7592</v>
      </c>
      <c r="F20" s="68" t="str">
        <f t="shared" si="0"/>
        <v>7,592</v>
      </c>
    </row>
    <row r="21" spans="1:6" x14ac:dyDescent="0.5">
      <c r="A21">
        <v>2</v>
      </c>
      <c r="B21" s="66" t="s">
        <v>64</v>
      </c>
      <c r="C21">
        <v>5552</v>
      </c>
      <c r="E21">
        <v>5552</v>
      </c>
      <c r="F21" s="68" t="str">
        <f t="shared" si="0"/>
        <v>5,552</v>
      </c>
    </row>
    <row r="22" spans="1:6" x14ac:dyDescent="0.5">
      <c r="A22">
        <v>2</v>
      </c>
      <c r="B22" s="66" t="s">
        <v>65</v>
      </c>
      <c r="C22">
        <v>2040</v>
      </c>
      <c r="E22">
        <v>2040</v>
      </c>
      <c r="F22" s="68" t="str">
        <f t="shared" si="0"/>
        <v>2,040</v>
      </c>
    </row>
    <row r="23" spans="1:6" x14ac:dyDescent="0.5">
      <c r="A23">
        <v>3</v>
      </c>
      <c r="B23" s="66" t="s">
        <v>59</v>
      </c>
      <c r="C23">
        <v>5</v>
      </c>
      <c r="E23">
        <v>5</v>
      </c>
      <c r="F23" s="68" t="str">
        <f t="shared" si="0"/>
        <v>5</v>
      </c>
    </row>
    <row r="24" spans="1:6" x14ac:dyDescent="0.5">
      <c r="A24">
        <v>3</v>
      </c>
      <c r="B24" s="66" t="s">
        <v>60</v>
      </c>
      <c r="C24">
        <v>147</v>
      </c>
      <c r="E24">
        <v>147</v>
      </c>
      <c r="F24" s="68" t="str">
        <f t="shared" si="0"/>
        <v>147</v>
      </c>
    </row>
    <row r="25" spans="1:6" x14ac:dyDescent="0.5">
      <c r="A25">
        <v>3</v>
      </c>
      <c r="B25" s="66" t="s">
        <v>61</v>
      </c>
      <c r="C25">
        <v>77</v>
      </c>
      <c r="E25">
        <v>77</v>
      </c>
      <c r="F25" s="68" t="str">
        <f t="shared" si="0"/>
        <v>77</v>
      </c>
    </row>
    <row r="26" spans="1:6" x14ac:dyDescent="0.5">
      <c r="A26">
        <v>3</v>
      </c>
      <c r="B26" s="66" t="s">
        <v>62</v>
      </c>
      <c r="C26">
        <v>70</v>
      </c>
      <c r="E26">
        <v>70</v>
      </c>
      <c r="F26" s="68" t="str">
        <f t="shared" si="0"/>
        <v>70</v>
      </c>
    </row>
    <row r="27" spans="1:6" x14ac:dyDescent="0.5">
      <c r="A27">
        <v>3</v>
      </c>
      <c r="B27" s="66" t="s">
        <v>63</v>
      </c>
      <c r="C27">
        <v>3703</v>
      </c>
      <c r="E27">
        <v>3703</v>
      </c>
      <c r="F27" s="68" t="str">
        <f t="shared" si="0"/>
        <v>3,703</v>
      </c>
    </row>
    <row r="28" spans="1:6" x14ac:dyDescent="0.5">
      <c r="A28">
        <v>3</v>
      </c>
      <c r="B28" s="66" t="s">
        <v>64</v>
      </c>
      <c r="C28">
        <v>1975</v>
      </c>
      <c r="E28">
        <v>1975</v>
      </c>
      <c r="F28" s="68" t="str">
        <f t="shared" si="0"/>
        <v>1,975</v>
      </c>
    </row>
    <row r="29" spans="1:6" x14ac:dyDescent="0.5">
      <c r="A29">
        <v>3</v>
      </c>
      <c r="B29" s="66" t="s">
        <v>65</v>
      </c>
      <c r="C29">
        <v>1728</v>
      </c>
      <c r="E29">
        <v>1728</v>
      </c>
      <c r="F29" s="68" t="str">
        <f t="shared" si="0"/>
        <v>1,728</v>
      </c>
    </row>
    <row r="30" spans="1:6" x14ac:dyDescent="0.5">
      <c r="A30">
        <v>4</v>
      </c>
      <c r="B30" s="66" t="s">
        <v>59</v>
      </c>
      <c r="C30">
        <v>6</v>
      </c>
      <c r="E30">
        <v>6</v>
      </c>
      <c r="F30" s="68" t="str">
        <f t="shared" si="0"/>
        <v>6</v>
      </c>
    </row>
    <row r="31" spans="1:6" x14ac:dyDescent="0.5">
      <c r="A31">
        <v>4</v>
      </c>
      <c r="B31" s="66" t="s">
        <v>60</v>
      </c>
      <c r="C31">
        <v>1965</v>
      </c>
      <c r="E31">
        <v>1965</v>
      </c>
      <c r="F31" s="68" t="str">
        <f t="shared" si="0"/>
        <v>1,965</v>
      </c>
    </row>
    <row r="32" spans="1:6" x14ac:dyDescent="0.5">
      <c r="A32">
        <v>4</v>
      </c>
      <c r="B32" s="66" t="s">
        <v>61</v>
      </c>
      <c r="C32">
        <v>1420</v>
      </c>
      <c r="E32">
        <v>1420</v>
      </c>
      <c r="F32" s="68" t="str">
        <f t="shared" si="0"/>
        <v>1,420</v>
      </c>
    </row>
    <row r="33" spans="1:6" x14ac:dyDescent="0.5">
      <c r="A33">
        <v>4</v>
      </c>
      <c r="B33" s="66" t="s">
        <v>62</v>
      </c>
      <c r="C33">
        <v>545</v>
      </c>
      <c r="E33">
        <v>545</v>
      </c>
      <c r="F33" s="68" t="str">
        <f t="shared" si="0"/>
        <v>545</v>
      </c>
    </row>
    <row r="34" spans="1:6" x14ac:dyDescent="0.5">
      <c r="A34">
        <v>4</v>
      </c>
      <c r="B34" s="66" t="s">
        <v>63</v>
      </c>
      <c r="C34">
        <v>12144</v>
      </c>
      <c r="E34">
        <v>12144</v>
      </c>
      <c r="F34" s="68" t="str">
        <f t="shared" si="0"/>
        <v>12,144</v>
      </c>
    </row>
    <row r="35" spans="1:6" x14ac:dyDescent="0.5">
      <c r="A35">
        <v>4</v>
      </c>
      <c r="B35" s="66" t="s">
        <v>64</v>
      </c>
      <c r="C35">
        <v>6995</v>
      </c>
      <c r="E35">
        <v>6995</v>
      </c>
      <c r="F35" s="68" t="str">
        <f t="shared" si="0"/>
        <v>6,995</v>
      </c>
    </row>
    <row r="36" spans="1:6" x14ac:dyDescent="0.5">
      <c r="A36">
        <v>4</v>
      </c>
      <c r="B36" s="66" t="s">
        <v>65</v>
      </c>
      <c r="C36">
        <v>5149</v>
      </c>
      <c r="E36">
        <v>5149</v>
      </c>
      <c r="F36" s="68" t="str">
        <f t="shared" si="0"/>
        <v>5,149</v>
      </c>
    </row>
    <row r="37" spans="1:6" x14ac:dyDescent="0.5">
      <c r="A37">
        <v>5</v>
      </c>
      <c r="B37" s="66" t="s">
        <v>59</v>
      </c>
      <c r="C37">
        <v>5</v>
      </c>
      <c r="E37">
        <v>5</v>
      </c>
      <c r="F37" s="68" t="str">
        <f t="shared" si="0"/>
        <v>5</v>
      </c>
    </row>
    <row r="38" spans="1:6" x14ac:dyDescent="0.5">
      <c r="A38">
        <v>5</v>
      </c>
      <c r="B38" s="66" t="s">
        <v>60</v>
      </c>
      <c r="C38">
        <v>1951</v>
      </c>
      <c r="E38">
        <v>1951</v>
      </c>
      <c r="F38" s="68" t="str">
        <f t="shared" si="0"/>
        <v>1,951</v>
      </c>
    </row>
    <row r="39" spans="1:6" x14ac:dyDescent="0.5">
      <c r="A39">
        <v>5</v>
      </c>
      <c r="B39" s="66" t="s">
        <v>61</v>
      </c>
      <c r="C39">
        <v>1414</v>
      </c>
      <c r="E39">
        <v>1414</v>
      </c>
      <c r="F39" s="68" t="str">
        <f t="shared" si="0"/>
        <v>1,414</v>
      </c>
    </row>
    <row r="40" spans="1:6" x14ac:dyDescent="0.5">
      <c r="A40">
        <v>5</v>
      </c>
      <c r="B40" s="66" t="s">
        <v>62</v>
      </c>
      <c r="C40">
        <v>537</v>
      </c>
      <c r="E40">
        <v>537</v>
      </c>
      <c r="F40" s="68" t="str">
        <f t="shared" si="0"/>
        <v>537</v>
      </c>
    </row>
    <row r="41" spans="1:6" x14ac:dyDescent="0.5">
      <c r="A41">
        <v>5</v>
      </c>
      <c r="B41" s="66" t="s">
        <v>63</v>
      </c>
      <c r="C41">
        <v>11867</v>
      </c>
      <c r="E41">
        <v>11867</v>
      </c>
      <c r="F41" s="68" t="str">
        <f t="shared" si="0"/>
        <v>11,867</v>
      </c>
    </row>
    <row r="42" spans="1:6" x14ac:dyDescent="0.5">
      <c r="A42">
        <v>5</v>
      </c>
      <c r="B42" s="66" t="s">
        <v>64</v>
      </c>
      <c r="C42">
        <v>6845</v>
      </c>
      <c r="E42">
        <v>6845</v>
      </c>
      <c r="F42" s="68" t="str">
        <f t="shared" si="0"/>
        <v>6,845</v>
      </c>
    </row>
    <row r="43" spans="1:6" x14ac:dyDescent="0.5">
      <c r="A43">
        <v>5</v>
      </c>
      <c r="B43" s="66" t="s">
        <v>65</v>
      </c>
      <c r="C43">
        <v>5022</v>
      </c>
      <c r="E43">
        <v>5022</v>
      </c>
      <c r="F43" s="68" t="str">
        <f t="shared" si="0"/>
        <v>5,022</v>
      </c>
    </row>
    <row r="44" spans="1:6" x14ac:dyDescent="0.5">
      <c r="A44">
        <v>6</v>
      </c>
      <c r="B44" s="66" t="s">
        <v>59</v>
      </c>
      <c r="C44">
        <v>1</v>
      </c>
      <c r="E44">
        <v>1</v>
      </c>
      <c r="F44" s="68" t="str">
        <f t="shared" si="0"/>
        <v>1</v>
      </c>
    </row>
    <row r="45" spans="1:6" x14ac:dyDescent="0.5">
      <c r="A45">
        <v>6</v>
      </c>
      <c r="B45" s="66" t="s">
        <v>60</v>
      </c>
      <c r="C45">
        <v>14</v>
      </c>
      <c r="E45">
        <v>14</v>
      </c>
      <c r="F45" s="68" t="str">
        <f t="shared" si="0"/>
        <v>14</v>
      </c>
    </row>
    <row r="46" spans="1:6" x14ac:dyDescent="0.5">
      <c r="A46">
        <v>6</v>
      </c>
      <c r="B46" s="66" t="s">
        <v>61</v>
      </c>
      <c r="C46">
        <v>6</v>
      </c>
      <c r="E46">
        <v>6</v>
      </c>
      <c r="F46" s="68" t="str">
        <f t="shared" si="0"/>
        <v>6</v>
      </c>
    </row>
    <row r="47" spans="1:6" x14ac:dyDescent="0.5">
      <c r="A47">
        <v>6</v>
      </c>
      <c r="B47" s="66" t="s">
        <v>62</v>
      </c>
      <c r="C47">
        <v>8</v>
      </c>
      <c r="E47">
        <v>8</v>
      </c>
      <c r="F47" s="68" t="str">
        <f t="shared" si="0"/>
        <v>8</v>
      </c>
    </row>
    <row r="48" spans="1:6" x14ac:dyDescent="0.5">
      <c r="A48">
        <v>6</v>
      </c>
      <c r="B48" s="66" t="s">
        <v>63</v>
      </c>
      <c r="C48">
        <v>277</v>
      </c>
      <c r="E48">
        <v>277</v>
      </c>
      <c r="F48" s="68" t="str">
        <f t="shared" si="0"/>
        <v>277</v>
      </c>
    </row>
    <row r="49" spans="1:6" x14ac:dyDescent="0.5">
      <c r="A49">
        <v>6</v>
      </c>
      <c r="B49" s="66" t="s">
        <v>64</v>
      </c>
      <c r="C49">
        <v>150</v>
      </c>
      <c r="E49">
        <v>150</v>
      </c>
      <c r="F49" s="68" t="str">
        <f t="shared" si="0"/>
        <v>150</v>
      </c>
    </row>
    <row r="50" spans="1:6" x14ac:dyDescent="0.5">
      <c r="A50">
        <v>6</v>
      </c>
      <c r="B50" s="66" t="s">
        <v>65</v>
      </c>
      <c r="C50">
        <v>127</v>
      </c>
      <c r="E50">
        <v>127</v>
      </c>
      <c r="F50" s="68" t="str">
        <f t="shared" si="0"/>
        <v>127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443C-9342-4172-8CA4-91E71B29CF31}">
  <dimension ref="A1:G8"/>
  <sheetViews>
    <sheetView workbookViewId="0">
      <selection sqref="A1:G8"/>
    </sheetView>
  </sheetViews>
  <sheetFormatPr defaultRowHeight="21.75" x14ac:dyDescent="0.5"/>
  <cols>
    <col min="1" max="7" width="11.85546875" customWidth="1"/>
  </cols>
  <sheetData>
    <row r="1" spans="1:7" x14ac:dyDescent="0.5">
      <c r="A1" s="67" t="s">
        <v>59</v>
      </c>
      <c r="B1" s="67" t="s">
        <v>60</v>
      </c>
      <c r="C1" s="67" t="s">
        <v>61</v>
      </c>
      <c r="D1" s="67" t="s">
        <v>62</v>
      </c>
      <c r="E1" s="67" t="s">
        <v>63</v>
      </c>
      <c r="F1" s="67" t="s">
        <v>64</v>
      </c>
      <c r="G1" s="67" t="s">
        <v>65</v>
      </c>
    </row>
    <row r="2" spans="1:7" x14ac:dyDescent="0.5">
      <c r="A2" s="67">
        <v>20</v>
      </c>
      <c r="B2" s="67">
        <v>2542</v>
      </c>
      <c r="C2" s="67">
        <v>1748</v>
      </c>
      <c r="D2" s="67">
        <v>794</v>
      </c>
      <c r="E2" s="67">
        <v>23439</v>
      </c>
      <c r="F2" s="67">
        <v>14522</v>
      </c>
      <c r="G2" s="67">
        <v>8917</v>
      </c>
    </row>
    <row r="3" spans="1:7" x14ac:dyDescent="0.5">
      <c r="A3" s="67">
        <v>14</v>
      </c>
      <c r="B3" s="67">
        <v>577</v>
      </c>
      <c r="C3" s="67">
        <v>328</v>
      </c>
      <c r="D3" s="67">
        <v>249</v>
      </c>
      <c r="E3" s="67">
        <v>11295</v>
      </c>
      <c r="F3" s="67">
        <v>7527</v>
      </c>
      <c r="G3" s="67">
        <v>3768</v>
      </c>
    </row>
    <row r="4" spans="1:7" x14ac:dyDescent="0.5">
      <c r="A4" s="67">
        <v>9</v>
      </c>
      <c r="B4" s="67">
        <v>430</v>
      </c>
      <c r="C4" s="67">
        <v>251</v>
      </c>
      <c r="D4" s="67">
        <v>179</v>
      </c>
      <c r="E4" s="67">
        <v>7592</v>
      </c>
      <c r="F4" s="67">
        <v>5552</v>
      </c>
      <c r="G4" s="67">
        <v>2040</v>
      </c>
    </row>
    <row r="5" spans="1:7" x14ac:dyDescent="0.5">
      <c r="A5" s="67">
        <v>5</v>
      </c>
      <c r="B5" s="67">
        <v>147</v>
      </c>
      <c r="C5" s="67">
        <v>77</v>
      </c>
      <c r="D5" s="67">
        <v>70</v>
      </c>
      <c r="E5" s="67">
        <v>3703</v>
      </c>
      <c r="F5" s="67">
        <v>1975</v>
      </c>
      <c r="G5" s="67">
        <v>1728</v>
      </c>
    </row>
    <row r="6" spans="1:7" x14ac:dyDescent="0.5">
      <c r="A6" s="67">
        <v>6</v>
      </c>
      <c r="B6" s="67">
        <v>1965</v>
      </c>
      <c r="C6" s="67">
        <v>1420</v>
      </c>
      <c r="D6" s="67">
        <v>545</v>
      </c>
      <c r="E6" s="67">
        <v>12144</v>
      </c>
      <c r="F6" s="67">
        <v>6995</v>
      </c>
      <c r="G6" s="67">
        <v>5149</v>
      </c>
    </row>
    <row r="7" spans="1:7" x14ac:dyDescent="0.5">
      <c r="A7" s="67">
        <v>5</v>
      </c>
      <c r="B7" s="67">
        <v>1951</v>
      </c>
      <c r="C7" s="67">
        <v>1414</v>
      </c>
      <c r="D7" s="67">
        <v>537</v>
      </c>
      <c r="E7" s="67">
        <v>11867</v>
      </c>
      <c r="F7" s="67">
        <v>6845</v>
      </c>
      <c r="G7" s="67">
        <v>5022</v>
      </c>
    </row>
    <row r="8" spans="1:7" x14ac:dyDescent="0.5">
      <c r="A8" s="67">
        <v>1</v>
      </c>
      <c r="B8" s="67">
        <v>14</v>
      </c>
      <c r="C8" s="67">
        <v>6</v>
      </c>
      <c r="D8" s="67">
        <v>8</v>
      </c>
      <c r="E8" s="67">
        <v>277</v>
      </c>
      <c r="F8" s="67">
        <v>150</v>
      </c>
      <c r="G8" s="67">
        <v>127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43"/>
  <sheetViews>
    <sheetView showGridLines="0" view="pageBreakPreview" zoomScaleNormal="100" zoomScaleSheetLayoutView="100" workbookViewId="0">
      <selection activeCell="A2" sqref="A2"/>
    </sheetView>
  </sheetViews>
  <sheetFormatPr defaultColWidth="9.140625" defaultRowHeight="18.75" x14ac:dyDescent="0.3"/>
  <cols>
    <col min="1" max="1" width="57.42578125" style="2" customWidth="1"/>
    <col min="2" max="2" width="18.42578125" style="2" customWidth="1"/>
    <col min="3" max="12" width="9.7109375" style="2" customWidth="1"/>
    <col min="13" max="13" width="18.140625" style="39" customWidth="1"/>
    <col min="14" max="16384" width="9.140625" style="2"/>
  </cols>
  <sheetData>
    <row r="1" spans="1:14" x14ac:dyDescent="0.3">
      <c r="A1" s="1" t="s">
        <v>81</v>
      </c>
      <c r="B1" s="1"/>
      <c r="C1" s="1"/>
      <c r="D1" s="1"/>
      <c r="E1" s="1"/>
      <c r="F1" s="1"/>
      <c r="G1" s="1"/>
      <c r="H1" s="1"/>
    </row>
    <row r="2" spans="1:14" s="7" customFormat="1" x14ac:dyDescent="0.3">
      <c r="A2" s="1" t="s">
        <v>82</v>
      </c>
      <c r="B2" s="1"/>
      <c r="M2" s="40"/>
    </row>
    <row r="3" spans="1:14" s="1" customFormat="1" ht="6" customHeight="1" x14ac:dyDescent="0.3">
      <c r="M3" s="41"/>
    </row>
    <row r="4" spans="1:14" ht="24" customHeight="1" x14ac:dyDescent="0.3">
      <c r="A4" s="14"/>
      <c r="B4" s="99" t="s">
        <v>72</v>
      </c>
      <c r="C4" s="93"/>
      <c r="D4" s="94"/>
      <c r="E4" s="109" t="s">
        <v>26</v>
      </c>
      <c r="F4" s="110"/>
      <c r="G4" s="110"/>
      <c r="H4" s="110"/>
      <c r="I4" s="110"/>
      <c r="J4" s="110"/>
      <c r="K4" s="110"/>
      <c r="L4" s="111"/>
      <c r="M4" s="102" t="s">
        <v>42</v>
      </c>
    </row>
    <row r="5" spans="1:14" ht="24" customHeight="1" x14ac:dyDescent="0.3">
      <c r="A5" s="15"/>
      <c r="B5" s="100"/>
      <c r="C5" s="105"/>
      <c r="D5" s="106"/>
      <c r="E5" s="93" t="s">
        <v>25</v>
      </c>
      <c r="F5" s="94"/>
      <c r="G5" s="93" t="s">
        <v>24</v>
      </c>
      <c r="H5" s="94"/>
      <c r="I5" s="93" t="s">
        <v>23</v>
      </c>
      <c r="J5" s="94"/>
      <c r="K5" s="93" t="s">
        <v>22</v>
      </c>
      <c r="L5" s="95"/>
      <c r="M5" s="103"/>
    </row>
    <row r="6" spans="1:14" ht="17.25" customHeight="1" x14ac:dyDescent="0.3">
      <c r="A6" s="88" t="s">
        <v>13</v>
      </c>
      <c r="B6" s="100"/>
      <c r="C6" s="105" t="s">
        <v>0</v>
      </c>
      <c r="D6" s="106"/>
      <c r="E6" s="105" t="s">
        <v>21</v>
      </c>
      <c r="F6" s="106"/>
      <c r="G6" s="105" t="s">
        <v>20</v>
      </c>
      <c r="H6" s="106"/>
      <c r="I6" s="105" t="s">
        <v>19</v>
      </c>
      <c r="J6" s="106"/>
      <c r="K6" s="105" t="s">
        <v>18</v>
      </c>
      <c r="L6" s="112"/>
      <c r="M6" s="103"/>
    </row>
    <row r="7" spans="1:14" ht="17.25" customHeight="1" x14ac:dyDescent="0.3">
      <c r="A7" s="15"/>
      <c r="B7" s="100"/>
      <c r="C7" s="96" t="s">
        <v>1</v>
      </c>
      <c r="D7" s="97"/>
      <c r="E7" s="96" t="s">
        <v>17</v>
      </c>
      <c r="F7" s="97"/>
      <c r="G7" s="96" t="s">
        <v>16</v>
      </c>
      <c r="H7" s="97"/>
      <c r="I7" s="107" t="s">
        <v>15</v>
      </c>
      <c r="J7" s="108"/>
      <c r="K7" s="107" t="s">
        <v>14</v>
      </c>
      <c r="L7" s="113"/>
      <c r="M7" s="103"/>
    </row>
    <row r="8" spans="1:14" ht="17.25" customHeight="1" x14ac:dyDescent="0.3">
      <c r="A8" s="15"/>
      <c r="B8" s="100"/>
      <c r="C8" s="28" t="s">
        <v>6</v>
      </c>
      <c r="D8" s="28" t="s">
        <v>5</v>
      </c>
      <c r="E8" s="28" t="s">
        <v>6</v>
      </c>
      <c r="F8" s="28" t="s">
        <v>5</v>
      </c>
      <c r="G8" s="28" t="s">
        <v>6</v>
      </c>
      <c r="H8" s="28" t="s">
        <v>5</v>
      </c>
      <c r="I8" s="28" t="s">
        <v>6</v>
      </c>
      <c r="J8" s="28" t="s">
        <v>5</v>
      </c>
      <c r="K8" s="28" t="s">
        <v>6</v>
      </c>
      <c r="L8" s="29" t="s">
        <v>5</v>
      </c>
      <c r="M8" s="103"/>
    </row>
    <row r="9" spans="1:14" ht="15.75" customHeight="1" x14ac:dyDescent="0.3">
      <c r="A9" s="16"/>
      <c r="B9" s="101"/>
      <c r="C9" s="27" t="s">
        <v>4</v>
      </c>
      <c r="D9" s="27" t="s">
        <v>3</v>
      </c>
      <c r="E9" s="27" t="s">
        <v>4</v>
      </c>
      <c r="F9" s="27" t="s">
        <v>3</v>
      </c>
      <c r="G9" s="27" t="s">
        <v>4</v>
      </c>
      <c r="H9" s="27" t="s">
        <v>3</v>
      </c>
      <c r="I9" s="27" t="s">
        <v>4</v>
      </c>
      <c r="J9" s="27" t="s">
        <v>3</v>
      </c>
      <c r="K9" s="27" t="s">
        <v>4</v>
      </c>
      <c r="L9" s="30" t="s">
        <v>3</v>
      </c>
      <c r="M9" s="104"/>
    </row>
    <row r="10" spans="1:14" s="6" customFormat="1" x14ac:dyDescent="0.5">
      <c r="A10" s="10" t="s">
        <v>2</v>
      </c>
      <c r="B10" s="89"/>
      <c r="C10" s="8"/>
      <c r="D10" s="8"/>
      <c r="E10" s="8"/>
      <c r="F10" s="8"/>
      <c r="G10" s="8"/>
      <c r="H10" s="8"/>
      <c r="I10" s="8"/>
      <c r="J10" s="8"/>
      <c r="K10" s="8"/>
      <c r="L10" s="8"/>
      <c r="M10" s="42"/>
    </row>
    <row r="11" spans="1:14" s="6" customFormat="1" x14ac:dyDescent="0.5">
      <c r="A11" s="50" t="s">
        <v>57</v>
      </c>
      <c r="B11" s="75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42"/>
    </row>
    <row r="12" spans="1:14" s="6" customFormat="1" x14ac:dyDescent="0.5">
      <c r="A12" s="46" t="s">
        <v>58</v>
      </c>
      <c r="B12" s="76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42"/>
    </row>
    <row r="13" spans="1:14" s="6" customFormat="1" x14ac:dyDescent="0.5">
      <c r="A13" s="70" t="s">
        <v>27</v>
      </c>
      <c r="B13" s="81" t="s">
        <v>73</v>
      </c>
      <c r="C13" s="36"/>
      <c r="D13" s="36"/>
      <c r="E13" s="36"/>
      <c r="F13" s="36"/>
      <c r="G13" s="36"/>
      <c r="H13" s="37"/>
      <c r="I13" s="38"/>
      <c r="J13" s="38"/>
      <c r="K13" s="38"/>
      <c r="L13" s="38"/>
      <c r="M13" s="43"/>
      <c r="N13" s="44"/>
    </row>
    <row r="14" spans="1:14" s="6" customFormat="1" x14ac:dyDescent="0.5">
      <c r="A14" s="9" t="s">
        <v>28</v>
      </c>
      <c r="B14" s="83" t="s">
        <v>73</v>
      </c>
      <c r="C14" s="36"/>
      <c r="D14" s="36"/>
      <c r="E14" s="36"/>
      <c r="F14" s="36"/>
      <c r="G14" s="36"/>
      <c r="H14" s="37"/>
      <c r="I14" s="38"/>
      <c r="J14" s="38"/>
      <c r="K14" s="38"/>
      <c r="L14" s="38"/>
      <c r="M14" s="43"/>
      <c r="N14" s="44"/>
    </row>
    <row r="15" spans="1:14" s="6" customFormat="1" ht="18" customHeight="1" x14ac:dyDescent="0.5">
      <c r="A15" s="34" t="s">
        <v>29</v>
      </c>
      <c r="B15" s="82" t="s">
        <v>74</v>
      </c>
      <c r="C15" s="36"/>
      <c r="D15" s="36"/>
      <c r="E15" s="36"/>
      <c r="F15" s="36"/>
      <c r="G15" s="36"/>
      <c r="H15" s="37"/>
      <c r="I15" s="38"/>
      <c r="J15" s="38"/>
      <c r="K15" s="38"/>
      <c r="L15" s="38"/>
      <c r="M15" s="43"/>
      <c r="N15" s="44"/>
    </row>
    <row r="16" spans="1:14" s="6" customFormat="1" ht="18" customHeight="1" x14ac:dyDescent="0.5">
      <c r="A16" s="9" t="s">
        <v>44</v>
      </c>
      <c r="B16" s="83" t="s">
        <v>74</v>
      </c>
      <c r="C16" s="36"/>
      <c r="D16" s="36"/>
      <c r="E16" s="36"/>
      <c r="F16" s="36"/>
      <c r="G16" s="36"/>
      <c r="H16" s="37"/>
      <c r="I16" s="38"/>
      <c r="J16" s="38"/>
      <c r="K16" s="38"/>
      <c r="L16" s="38"/>
      <c r="M16" s="43"/>
      <c r="N16" s="44"/>
    </row>
    <row r="17" spans="1:14" s="6" customFormat="1" ht="18" customHeight="1" x14ac:dyDescent="0.5">
      <c r="A17" s="49" t="s">
        <v>58</v>
      </c>
      <c r="B17" s="71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43"/>
      <c r="N17" s="44"/>
    </row>
    <row r="18" spans="1:14" s="6" customFormat="1" ht="18" customHeight="1" x14ac:dyDescent="0.5">
      <c r="A18" s="9" t="s">
        <v>51</v>
      </c>
      <c r="B18" s="83" t="s">
        <v>73</v>
      </c>
      <c r="C18" s="36"/>
      <c r="D18" s="36"/>
      <c r="E18" s="36"/>
      <c r="F18" s="36"/>
      <c r="G18" s="36"/>
      <c r="H18" s="37"/>
      <c r="I18" s="38"/>
      <c r="J18" s="38"/>
      <c r="K18" s="38"/>
      <c r="L18" s="38"/>
      <c r="M18" s="43"/>
      <c r="N18" s="44"/>
    </row>
    <row r="19" spans="1:14" s="6" customFormat="1" ht="18" customHeight="1" x14ac:dyDescent="0.5">
      <c r="A19" s="48" t="s">
        <v>54</v>
      </c>
      <c r="B19" s="72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43"/>
      <c r="N19" s="44"/>
    </row>
    <row r="20" spans="1:14" s="6" customFormat="1" ht="18" customHeight="1" x14ac:dyDescent="0.5">
      <c r="A20" s="49" t="s">
        <v>55</v>
      </c>
      <c r="B20" s="71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43"/>
      <c r="N20" s="44"/>
    </row>
    <row r="21" spans="1:14" s="6" customFormat="1" ht="18" customHeight="1" x14ac:dyDescent="0.5">
      <c r="A21" s="9" t="s">
        <v>30</v>
      </c>
      <c r="B21" s="83" t="s">
        <v>73</v>
      </c>
      <c r="C21" s="36"/>
      <c r="D21" s="36"/>
      <c r="E21" s="36"/>
      <c r="F21" s="36"/>
      <c r="G21" s="36"/>
      <c r="H21" s="37"/>
      <c r="I21" s="38"/>
      <c r="J21" s="38"/>
      <c r="K21" s="38"/>
      <c r="L21" s="38"/>
      <c r="M21" s="43"/>
      <c r="N21" s="44"/>
    </row>
    <row r="22" spans="1:14" s="6" customFormat="1" ht="18" customHeight="1" x14ac:dyDescent="0.5">
      <c r="A22" s="9" t="s">
        <v>52</v>
      </c>
      <c r="B22" s="83" t="s">
        <v>75</v>
      </c>
      <c r="C22" s="36"/>
      <c r="D22" s="36"/>
      <c r="E22" s="36"/>
      <c r="F22" s="36"/>
      <c r="G22" s="36"/>
      <c r="H22" s="37"/>
      <c r="I22" s="38"/>
      <c r="J22" s="38"/>
      <c r="K22" s="38"/>
      <c r="L22" s="38"/>
      <c r="M22" s="43"/>
      <c r="N22" s="44"/>
    </row>
    <row r="23" spans="1:14" s="6" customFormat="1" ht="18" customHeight="1" x14ac:dyDescent="0.5">
      <c r="A23" s="9" t="s">
        <v>31</v>
      </c>
      <c r="B23" s="83" t="s">
        <v>73</v>
      </c>
      <c r="C23" s="36"/>
      <c r="D23" s="36"/>
      <c r="E23" s="36"/>
      <c r="F23" s="36"/>
      <c r="G23" s="36"/>
      <c r="H23" s="37"/>
      <c r="I23" s="38"/>
      <c r="J23" s="38"/>
      <c r="K23" s="38"/>
      <c r="L23" s="38"/>
      <c r="M23" s="43"/>
      <c r="N23" s="44"/>
    </row>
    <row r="24" spans="1:14" s="6" customFormat="1" ht="18" customHeight="1" x14ac:dyDescent="0.5">
      <c r="A24" s="34" t="s">
        <v>32</v>
      </c>
      <c r="B24" s="82" t="s">
        <v>73</v>
      </c>
      <c r="C24" s="36"/>
      <c r="D24" s="36"/>
      <c r="E24" s="36"/>
      <c r="F24" s="36"/>
      <c r="G24" s="36"/>
      <c r="H24" s="37"/>
      <c r="I24" s="38"/>
      <c r="J24" s="38"/>
      <c r="K24" s="38"/>
      <c r="L24" s="38"/>
      <c r="M24" s="43"/>
      <c r="N24" s="44"/>
    </row>
    <row r="25" spans="1:14" s="6" customFormat="1" ht="18" customHeight="1" x14ac:dyDescent="0.5">
      <c r="A25" s="34" t="s">
        <v>33</v>
      </c>
      <c r="B25" s="82" t="s">
        <v>73</v>
      </c>
      <c r="C25" s="36"/>
      <c r="D25" s="36"/>
      <c r="E25" s="36"/>
      <c r="F25" s="36"/>
      <c r="G25" s="36"/>
      <c r="H25" s="37"/>
      <c r="I25" s="38"/>
      <c r="J25" s="38"/>
      <c r="K25" s="38"/>
      <c r="L25" s="38"/>
      <c r="M25" s="43"/>
      <c r="N25" s="44"/>
    </row>
    <row r="26" spans="1:14" s="6" customFormat="1" ht="18" customHeight="1" x14ac:dyDescent="0.5">
      <c r="A26" s="9" t="s">
        <v>34</v>
      </c>
      <c r="B26" s="83" t="s">
        <v>76</v>
      </c>
      <c r="C26" s="36"/>
      <c r="D26" s="36"/>
      <c r="E26" s="36"/>
      <c r="F26" s="36"/>
      <c r="G26" s="36"/>
      <c r="H26" s="37"/>
      <c r="I26" s="38"/>
      <c r="J26" s="38"/>
      <c r="K26" s="38"/>
      <c r="L26" s="38"/>
      <c r="M26" s="43"/>
      <c r="N26" s="44"/>
    </row>
    <row r="27" spans="1:14" s="6" customFormat="1" ht="18" customHeight="1" x14ac:dyDescent="0.5">
      <c r="A27" s="34" t="s">
        <v>41</v>
      </c>
      <c r="B27" s="82" t="s">
        <v>77</v>
      </c>
      <c r="C27" s="36"/>
      <c r="D27" s="36"/>
      <c r="E27" s="36"/>
      <c r="F27" s="36"/>
      <c r="G27" s="36"/>
      <c r="H27" s="37"/>
      <c r="I27" s="38"/>
      <c r="J27" s="38"/>
      <c r="K27" s="38"/>
      <c r="L27" s="38"/>
      <c r="M27" s="43"/>
      <c r="N27" s="44"/>
    </row>
    <row r="28" spans="1:14" s="6" customFormat="1" ht="18" customHeight="1" x14ac:dyDescent="0.5">
      <c r="A28" s="9" t="s">
        <v>35</v>
      </c>
      <c r="B28" s="83" t="s">
        <v>78</v>
      </c>
      <c r="C28" s="36"/>
      <c r="D28" s="36"/>
      <c r="E28" s="36"/>
      <c r="F28" s="36"/>
      <c r="G28" s="36"/>
      <c r="H28" s="37"/>
      <c r="I28" s="38"/>
      <c r="J28" s="38"/>
      <c r="K28" s="38"/>
      <c r="L28" s="38"/>
      <c r="M28" s="43"/>
      <c r="N28" s="44"/>
    </row>
    <row r="29" spans="1:14" s="6" customFormat="1" ht="18" customHeight="1" x14ac:dyDescent="0.5">
      <c r="A29" s="34" t="s">
        <v>36</v>
      </c>
      <c r="B29" s="82" t="s">
        <v>79</v>
      </c>
      <c r="C29" s="36"/>
      <c r="D29" s="36"/>
      <c r="E29" s="36"/>
      <c r="F29" s="36"/>
      <c r="G29" s="36"/>
      <c r="H29" s="37"/>
      <c r="I29" s="38"/>
      <c r="J29" s="38"/>
      <c r="K29" s="38"/>
      <c r="L29" s="38"/>
      <c r="M29" s="43"/>
      <c r="N29" s="44"/>
    </row>
    <row r="30" spans="1:14" s="6" customFormat="1" ht="18" customHeight="1" x14ac:dyDescent="0.5">
      <c r="A30" s="49" t="s">
        <v>56</v>
      </c>
      <c r="B30" s="71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43"/>
      <c r="N30" s="44"/>
    </row>
    <row r="31" spans="1:14" s="6" customFormat="1" ht="18" customHeight="1" x14ac:dyDescent="0.5">
      <c r="A31" s="9" t="s">
        <v>37</v>
      </c>
      <c r="B31" s="83" t="s">
        <v>73</v>
      </c>
      <c r="C31" s="36"/>
      <c r="D31" s="36"/>
      <c r="E31" s="36"/>
      <c r="F31" s="36"/>
      <c r="G31" s="36"/>
      <c r="H31" s="37"/>
      <c r="I31" s="38"/>
      <c r="J31" s="38"/>
      <c r="K31" s="38"/>
      <c r="L31" s="38"/>
      <c r="M31" s="43"/>
      <c r="N31" s="44"/>
    </row>
    <row r="32" spans="1:14" s="6" customFormat="1" ht="18" customHeight="1" x14ac:dyDescent="0.5">
      <c r="A32" s="9" t="s">
        <v>38</v>
      </c>
      <c r="B32" s="83" t="s">
        <v>73</v>
      </c>
      <c r="C32" s="36"/>
      <c r="D32" s="36"/>
      <c r="E32" s="36"/>
      <c r="F32" s="36"/>
      <c r="G32" s="36"/>
      <c r="H32" s="37"/>
      <c r="I32" s="38"/>
      <c r="J32" s="38"/>
      <c r="K32" s="38"/>
      <c r="L32" s="38"/>
      <c r="M32" s="43"/>
      <c r="N32" s="44"/>
    </row>
    <row r="33" spans="1:14" s="6" customFormat="1" ht="18" customHeight="1" x14ac:dyDescent="0.5">
      <c r="A33" s="9" t="s">
        <v>39</v>
      </c>
      <c r="B33" s="83" t="s">
        <v>73</v>
      </c>
      <c r="C33" s="36"/>
      <c r="D33" s="36"/>
      <c r="E33" s="36"/>
      <c r="F33" s="36"/>
      <c r="G33" s="36"/>
      <c r="H33" s="37"/>
      <c r="I33" s="38"/>
      <c r="J33" s="38"/>
      <c r="K33" s="38"/>
      <c r="L33" s="38"/>
      <c r="M33" s="43"/>
      <c r="N33" s="44"/>
    </row>
    <row r="34" spans="1:14" s="6" customFormat="1" ht="18" customHeight="1" x14ac:dyDescent="0.5">
      <c r="A34" s="9" t="s">
        <v>40</v>
      </c>
      <c r="B34" s="83" t="s">
        <v>73</v>
      </c>
      <c r="C34" s="36"/>
      <c r="D34" s="36"/>
      <c r="E34" s="36"/>
      <c r="F34" s="36"/>
      <c r="G34" s="36"/>
      <c r="H34" s="37"/>
      <c r="I34" s="38"/>
      <c r="J34" s="38"/>
      <c r="K34" s="38"/>
      <c r="L34" s="38"/>
      <c r="M34" s="43"/>
      <c r="N34" s="44"/>
    </row>
    <row r="35" spans="1:14" s="6" customFormat="1" ht="18" customHeight="1" x14ac:dyDescent="0.5">
      <c r="A35" s="9" t="s">
        <v>43</v>
      </c>
      <c r="B35" s="83" t="s">
        <v>78</v>
      </c>
      <c r="C35" s="36"/>
      <c r="D35" s="36"/>
      <c r="E35" s="36"/>
      <c r="F35" s="36"/>
      <c r="G35" s="36"/>
      <c r="H35" s="37"/>
      <c r="I35" s="38"/>
      <c r="J35" s="38"/>
      <c r="K35" s="38"/>
      <c r="L35" s="38"/>
      <c r="M35" s="43"/>
      <c r="N35" s="44"/>
    </row>
    <row r="36" spans="1:14" ht="4.5" customHeight="1" x14ac:dyDescent="0.3">
      <c r="A36" s="4"/>
      <c r="B36" s="4"/>
      <c r="C36" s="5"/>
      <c r="D36" s="5"/>
      <c r="E36" s="5"/>
      <c r="F36" s="5"/>
      <c r="G36" s="5"/>
      <c r="H36" s="13"/>
      <c r="I36" s="13"/>
      <c r="J36" s="5"/>
      <c r="K36" s="5"/>
      <c r="L36" s="13"/>
      <c r="M36" s="43"/>
      <c r="N36" s="44"/>
    </row>
    <row r="37" spans="1:14" x14ac:dyDescent="0.3">
      <c r="A37" s="19" t="s">
        <v>45</v>
      </c>
      <c r="B37" s="19"/>
    </row>
    <row r="38" spans="1:14" x14ac:dyDescent="0.3">
      <c r="A38" s="19" t="s">
        <v>46</v>
      </c>
      <c r="B38" s="19"/>
    </row>
    <row r="39" spans="1:14" x14ac:dyDescent="0.3">
      <c r="A39" s="19" t="s">
        <v>47</v>
      </c>
      <c r="B39" s="19"/>
    </row>
    <row r="40" spans="1:14" x14ac:dyDescent="0.3">
      <c r="A40" s="17" t="s">
        <v>48</v>
      </c>
      <c r="B40" s="17"/>
    </row>
    <row r="41" spans="1:14" x14ac:dyDescent="0.3">
      <c r="A41" s="18" t="s">
        <v>49</v>
      </c>
      <c r="B41" s="18"/>
    </row>
    <row r="42" spans="1:14" x14ac:dyDescent="0.3">
      <c r="A42" s="18" t="s">
        <v>50</v>
      </c>
      <c r="B42" s="18"/>
    </row>
    <row r="43" spans="1:14" x14ac:dyDescent="0.3">
      <c r="A43" s="18" t="s">
        <v>80</v>
      </c>
      <c r="B43" s="18"/>
    </row>
  </sheetData>
  <mergeCells count="19">
    <mergeCell ref="G6:H6"/>
    <mergeCell ref="G7:H7"/>
    <mergeCell ref="I5:J5"/>
    <mergeCell ref="B4:B9"/>
    <mergeCell ref="M4:M9"/>
    <mergeCell ref="I6:J6"/>
    <mergeCell ref="I7:J7"/>
    <mergeCell ref="C4:D4"/>
    <mergeCell ref="C5:D5"/>
    <mergeCell ref="C6:D6"/>
    <mergeCell ref="C7:D7"/>
    <mergeCell ref="E5:F5"/>
    <mergeCell ref="E6:F6"/>
    <mergeCell ref="E7:F7"/>
    <mergeCell ref="E4:L4"/>
    <mergeCell ref="K5:L5"/>
    <mergeCell ref="K6:L6"/>
    <mergeCell ref="K7:L7"/>
    <mergeCell ref="G5:H5"/>
  </mergeCells>
  <printOptions horizontalCentered="1"/>
  <pageMargins left="0.19685039370078741" right="0.23622047244094491" top="0.39370078740157483" bottom="0.19685039370078741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19F4-53B1-4D40-8373-70DB163ACF83}">
  <dimension ref="A1:F71"/>
  <sheetViews>
    <sheetView topLeftCell="A59" workbookViewId="0">
      <selection activeCell="N70" sqref="N70"/>
    </sheetView>
  </sheetViews>
  <sheetFormatPr defaultRowHeight="21.75" x14ac:dyDescent="0.5"/>
  <cols>
    <col min="1" max="1" width="7.85546875" bestFit="1" customWidth="1"/>
    <col min="2" max="2" width="10" bestFit="1" customWidth="1"/>
    <col min="3" max="3" width="7.85546875" bestFit="1" customWidth="1"/>
  </cols>
  <sheetData>
    <row r="1" spans="1:6" x14ac:dyDescent="0.5">
      <c r="A1" t="s">
        <v>66</v>
      </c>
      <c r="B1" t="s">
        <v>67</v>
      </c>
      <c r="C1" t="s">
        <v>68</v>
      </c>
    </row>
    <row r="2" spans="1:6" x14ac:dyDescent="0.5">
      <c r="A2">
        <v>0</v>
      </c>
      <c r="B2" s="66" t="s">
        <v>59</v>
      </c>
      <c r="C2">
        <v>1748</v>
      </c>
      <c r="E2">
        <v>1748</v>
      </c>
      <c r="F2" t="str">
        <f>TEXT(E2,"#,##0")</f>
        <v>1,748</v>
      </c>
    </row>
    <row r="3" spans="1:6" x14ac:dyDescent="0.5">
      <c r="A3">
        <v>0</v>
      </c>
      <c r="B3" s="66" t="s">
        <v>60</v>
      </c>
      <c r="C3">
        <v>794</v>
      </c>
      <c r="E3">
        <v>794</v>
      </c>
      <c r="F3" t="str">
        <f t="shared" ref="F3:F65" si="0">TEXT(E3,"#,##0")</f>
        <v>794</v>
      </c>
    </row>
    <row r="4" spans="1:6" x14ac:dyDescent="0.5">
      <c r="A4">
        <v>0</v>
      </c>
      <c r="B4" s="66" t="s">
        <v>61</v>
      </c>
      <c r="C4">
        <v>1443</v>
      </c>
      <c r="E4">
        <v>1443</v>
      </c>
      <c r="F4" t="str">
        <f t="shared" si="0"/>
        <v>1,443</v>
      </c>
    </row>
    <row r="5" spans="1:6" x14ac:dyDescent="0.5">
      <c r="A5">
        <v>0</v>
      </c>
      <c r="B5" s="66" t="s">
        <v>62</v>
      </c>
      <c r="C5">
        <v>579</v>
      </c>
      <c r="E5">
        <v>579</v>
      </c>
      <c r="F5" t="str">
        <f t="shared" si="0"/>
        <v>579</v>
      </c>
    </row>
    <row r="6" spans="1:6" x14ac:dyDescent="0.5">
      <c r="A6">
        <v>0</v>
      </c>
      <c r="B6" s="66" t="s">
        <v>63</v>
      </c>
      <c r="C6">
        <v>284</v>
      </c>
      <c r="E6">
        <v>284</v>
      </c>
      <c r="F6" t="str">
        <f t="shared" si="0"/>
        <v>284</v>
      </c>
    </row>
    <row r="7" spans="1:6" x14ac:dyDescent="0.5">
      <c r="A7">
        <v>0</v>
      </c>
      <c r="B7" s="66" t="s">
        <v>64</v>
      </c>
      <c r="C7">
        <v>190</v>
      </c>
      <c r="E7">
        <v>190</v>
      </c>
      <c r="F7" t="str">
        <f t="shared" si="0"/>
        <v>190</v>
      </c>
    </row>
    <row r="8" spans="1:6" x14ac:dyDescent="0.5">
      <c r="A8">
        <v>0</v>
      </c>
      <c r="B8" s="66" t="s">
        <v>65</v>
      </c>
      <c r="C8">
        <v>18</v>
      </c>
      <c r="E8">
        <v>18</v>
      </c>
      <c r="F8" t="str">
        <f t="shared" si="0"/>
        <v>18</v>
      </c>
    </row>
    <row r="9" spans="1:6" x14ac:dyDescent="0.5">
      <c r="A9">
        <v>0</v>
      </c>
      <c r="B9" s="66" t="s">
        <v>69</v>
      </c>
      <c r="C9">
        <v>25</v>
      </c>
      <c r="E9">
        <v>25</v>
      </c>
      <c r="F9" t="str">
        <f t="shared" si="0"/>
        <v>25</v>
      </c>
    </row>
    <row r="10" spans="1:6" x14ac:dyDescent="0.5">
      <c r="A10">
        <v>0</v>
      </c>
      <c r="B10" s="66" t="s">
        <v>70</v>
      </c>
      <c r="C10">
        <v>3</v>
      </c>
      <c r="E10">
        <v>3</v>
      </c>
      <c r="F10" t="str">
        <f t="shared" si="0"/>
        <v>3</v>
      </c>
    </row>
    <row r="11" spans="1:6" x14ac:dyDescent="0.5">
      <c r="A11">
        <v>0</v>
      </c>
      <c r="B11" s="66" t="s">
        <v>71</v>
      </c>
      <c r="C11">
        <v>0</v>
      </c>
      <c r="E11">
        <v>0</v>
      </c>
      <c r="F11" s="68" t="s">
        <v>53</v>
      </c>
    </row>
    <row r="12" spans="1:6" x14ac:dyDescent="0.5">
      <c r="A12">
        <v>1</v>
      </c>
      <c r="B12" s="66" t="s">
        <v>59</v>
      </c>
      <c r="C12">
        <v>328</v>
      </c>
      <c r="E12">
        <v>328</v>
      </c>
      <c r="F12" t="str">
        <f t="shared" si="0"/>
        <v>328</v>
      </c>
    </row>
    <row r="13" spans="1:6" x14ac:dyDescent="0.5">
      <c r="A13">
        <v>1</v>
      </c>
      <c r="B13" s="66" t="s">
        <v>60</v>
      </c>
      <c r="C13">
        <v>249</v>
      </c>
      <c r="E13">
        <v>249</v>
      </c>
      <c r="F13" t="str">
        <f t="shared" si="0"/>
        <v>249</v>
      </c>
    </row>
    <row r="14" spans="1:6" x14ac:dyDescent="0.5">
      <c r="A14">
        <v>1</v>
      </c>
      <c r="B14" s="66" t="s">
        <v>61</v>
      </c>
      <c r="C14">
        <v>63</v>
      </c>
      <c r="E14">
        <v>63</v>
      </c>
      <c r="F14" t="str">
        <f t="shared" si="0"/>
        <v>63</v>
      </c>
    </row>
    <row r="15" spans="1:6" x14ac:dyDescent="0.5">
      <c r="A15">
        <v>1</v>
      </c>
      <c r="B15" s="66" t="s">
        <v>62</v>
      </c>
      <c r="C15">
        <v>64</v>
      </c>
      <c r="E15">
        <v>64</v>
      </c>
      <c r="F15" t="str">
        <f t="shared" si="0"/>
        <v>64</v>
      </c>
    </row>
    <row r="16" spans="1:6" x14ac:dyDescent="0.5">
      <c r="A16">
        <v>1</v>
      </c>
      <c r="B16" s="66" t="s">
        <v>63</v>
      </c>
      <c r="C16">
        <v>244</v>
      </c>
      <c r="E16">
        <v>244</v>
      </c>
      <c r="F16" t="str">
        <f t="shared" si="0"/>
        <v>244</v>
      </c>
    </row>
    <row r="17" spans="1:6" x14ac:dyDescent="0.5">
      <c r="A17">
        <v>1</v>
      </c>
      <c r="B17" s="66" t="s">
        <v>64</v>
      </c>
      <c r="C17">
        <v>160</v>
      </c>
      <c r="E17">
        <v>160</v>
      </c>
      <c r="F17" t="str">
        <f t="shared" si="0"/>
        <v>160</v>
      </c>
    </row>
    <row r="18" spans="1:6" x14ac:dyDescent="0.5">
      <c r="A18">
        <v>1</v>
      </c>
      <c r="B18" s="66" t="s">
        <v>65</v>
      </c>
      <c r="C18">
        <v>18</v>
      </c>
      <c r="E18">
        <v>18</v>
      </c>
      <c r="F18" t="str">
        <f t="shared" si="0"/>
        <v>18</v>
      </c>
    </row>
    <row r="19" spans="1:6" x14ac:dyDescent="0.5">
      <c r="A19">
        <v>1</v>
      </c>
      <c r="B19" s="66" t="s">
        <v>69</v>
      </c>
      <c r="C19">
        <v>25</v>
      </c>
      <c r="E19">
        <v>25</v>
      </c>
      <c r="F19" t="str">
        <f t="shared" si="0"/>
        <v>25</v>
      </c>
    </row>
    <row r="20" spans="1:6" x14ac:dyDescent="0.5">
      <c r="A20">
        <v>1</v>
      </c>
      <c r="B20" s="66" t="s">
        <v>70</v>
      </c>
      <c r="C20">
        <v>3</v>
      </c>
      <c r="E20">
        <v>3</v>
      </c>
      <c r="F20" t="str">
        <f t="shared" si="0"/>
        <v>3</v>
      </c>
    </row>
    <row r="21" spans="1:6" x14ac:dyDescent="0.5">
      <c r="A21">
        <v>1</v>
      </c>
      <c r="B21" s="66" t="s">
        <v>71</v>
      </c>
      <c r="C21">
        <v>0</v>
      </c>
      <c r="E21">
        <v>0</v>
      </c>
      <c r="F21" s="68" t="s">
        <v>53</v>
      </c>
    </row>
    <row r="22" spans="1:6" x14ac:dyDescent="0.5">
      <c r="A22">
        <v>2</v>
      </c>
      <c r="B22" s="66" t="s">
        <v>59</v>
      </c>
      <c r="C22">
        <v>251</v>
      </c>
      <c r="E22">
        <v>251</v>
      </c>
      <c r="F22" t="str">
        <f t="shared" si="0"/>
        <v>251</v>
      </c>
    </row>
    <row r="23" spans="1:6" x14ac:dyDescent="0.5">
      <c r="A23">
        <v>2</v>
      </c>
      <c r="B23" s="66" t="s">
        <v>60</v>
      </c>
      <c r="C23">
        <v>179</v>
      </c>
      <c r="E23">
        <v>179</v>
      </c>
      <c r="F23" t="str">
        <f t="shared" si="0"/>
        <v>179</v>
      </c>
    </row>
    <row r="24" spans="1:6" x14ac:dyDescent="0.5">
      <c r="A24">
        <v>2</v>
      </c>
      <c r="B24" s="66" t="s">
        <v>61</v>
      </c>
      <c r="C24">
        <v>54</v>
      </c>
      <c r="E24">
        <v>54</v>
      </c>
      <c r="F24" t="str">
        <f t="shared" si="0"/>
        <v>54</v>
      </c>
    </row>
    <row r="25" spans="1:6" x14ac:dyDescent="0.5">
      <c r="A25">
        <v>2</v>
      </c>
      <c r="B25" s="66" t="s">
        <v>62</v>
      </c>
      <c r="C25">
        <v>48</v>
      </c>
      <c r="E25">
        <v>48</v>
      </c>
      <c r="F25" t="str">
        <f t="shared" si="0"/>
        <v>48</v>
      </c>
    </row>
    <row r="26" spans="1:6" x14ac:dyDescent="0.5">
      <c r="A26">
        <v>2</v>
      </c>
      <c r="B26" s="66" t="s">
        <v>63</v>
      </c>
      <c r="C26">
        <v>194</v>
      </c>
      <c r="E26">
        <v>194</v>
      </c>
      <c r="F26" t="str">
        <f t="shared" si="0"/>
        <v>194</v>
      </c>
    </row>
    <row r="27" spans="1:6" x14ac:dyDescent="0.5">
      <c r="A27">
        <v>2</v>
      </c>
      <c r="B27" s="66" t="s">
        <v>64</v>
      </c>
      <c r="C27">
        <v>129</v>
      </c>
      <c r="E27">
        <v>129</v>
      </c>
      <c r="F27" t="str">
        <f t="shared" si="0"/>
        <v>129</v>
      </c>
    </row>
    <row r="28" spans="1:6" x14ac:dyDescent="0.5">
      <c r="A28">
        <v>2</v>
      </c>
      <c r="B28" s="66" t="s">
        <v>65</v>
      </c>
      <c r="C28">
        <v>1</v>
      </c>
      <c r="E28">
        <v>1</v>
      </c>
      <c r="F28" t="str">
        <f t="shared" si="0"/>
        <v>1</v>
      </c>
    </row>
    <row r="29" spans="1:6" x14ac:dyDescent="0.5">
      <c r="A29">
        <v>2</v>
      </c>
      <c r="B29" s="66" t="s">
        <v>69</v>
      </c>
      <c r="C29">
        <v>2</v>
      </c>
      <c r="E29">
        <v>2</v>
      </c>
      <c r="F29" t="str">
        <f t="shared" si="0"/>
        <v>2</v>
      </c>
    </row>
    <row r="30" spans="1:6" x14ac:dyDescent="0.5">
      <c r="A30">
        <v>2</v>
      </c>
      <c r="B30" s="66" t="s">
        <v>70</v>
      </c>
      <c r="C30">
        <v>2</v>
      </c>
      <c r="E30">
        <v>2</v>
      </c>
      <c r="F30" t="str">
        <f t="shared" si="0"/>
        <v>2</v>
      </c>
    </row>
    <row r="31" spans="1:6" x14ac:dyDescent="0.5">
      <c r="A31">
        <v>2</v>
      </c>
      <c r="B31" s="66" t="s">
        <v>71</v>
      </c>
      <c r="C31">
        <v>0</v>
      </c>
      <c r="E31">
        <v>0</v>
      </c>
      <c r="F31" s="68" t="s">
        <v>53</v>
      </c>
    </row>
    <row r="32" spans="1:6" x14ac:dyDescent="0.5">
      <c r="A32">
        <v>3</v>
      </c>
      <c r="B32" s="66" t="s">
        <v>59</v>
      </c>
      <c r="C32">
        <v>77</v>
      </c>
      <c r="E32">
        <v>77</v>
      </c>
      <c r="F32" t="str">
        <f t="shared" si="0"/>
        <v>77</v>
      </c>
    </row>
    <row r="33" spans="1:6" x14ac:dyDescent="0.5">
      <c r="A33">
        <v>3</v>
      </c>
      <c r="B33" s="66" t="s">
        <v>60</v>
      </c>
      <c r="C33">
        <v>70</v>
      </c>
      <c r="E33">
        <v>70</v>
      </c>
      <c r="F33" t="str">
        <f t="shared" si="0"/>
        <v>70</v>
      </c>
    </row>
    <row r="34" spans="1:6" x14ac:dyDescent="0.5">
      <c r="A34">
        <v>3</v>
      </c>
      <c r="B34" s="66" t="s">
        <v>61</v>
      </c>
      <c r="C34">
        <v>9</v>
      </c>
      <c r="E34">
        <v>9</v>
      </c>
      <c r="F34" t="str">
        <f t="shared" si="0"/>
        <v>9</v>
      </c>
    </row>
    <row r="35" spans="1:6" x14ac:dyDescent="0.5">
      <c r="A35">
        <v>3</v>
      </c>
      <c r="B35" s="66" t="s">
        <v>62</v>
      </c>
      <c r="C35">
        <v>16</v>
      </c>
      <c r="E35">
        <v>16</v>
      </c>
      <c r="F35" t="str">
        <f t="shared" si="0"/>
        <v>16</v>
      </c>
    </row>
    <row r="36" spans="1:6" x14ac:dyDescent="0.5">
      <c r="A36">
        <v>3</v>
      </c>
      <c r="B36" s="66" t="s">
        <v>63</v>
      </c>
      <c r="C36">
        <v>50</v>
      </c>
      <c r="E36">
        <v>50</v>
      </c>
      <c r="F36" t="str">
        <f t="shared" si="0"/>
        <v>50</v>
      </c>
    </row>
    <row r="37" spans="1:6" x14ac:dyDescent="0.5">
      <c r="A37">
        <v>3</v>
      </c>
      <c r="B37" s="66" t="s">
        <v>64</v>
      </c>
      <c r="C37">
        <v>31</v>
      </c>
      <c r="E37">
        <v>31</v>
      </c>
      <c r="F37" t="str">
        <f t="shared" si="0"/>
        <v>31</v>
      </c>
    </row>
    <row r="38" spans="1:6" x14ac:dyDescent="0.5">
      <c r="A38">
        <v>3</v>
      </c>
      <c r="B38" s="66" t="s">
        <v>65</v>
      </c>
      <c r="C38">
        <v>17</v>
      </c>
      <c r="E38">
        <v>17</v>
      </c>
      <c r="F38" t="str">
        <f t="shared" si="0"/>
        <v>17</v>
      </c>
    </row>
    <row r="39" spans="1:6" x14ac:dyDescent="0.5">
      <c r="A39">
        <v>3</v>
      </c>
      <c r="B39" s="66" t="s">
        <v>69</v>
      </c>
      <c r="C39">
        <v>23</v>
      </c>
      <c r="E39">
        <v>23</v>
      </c>
      <c r="F39" t="str">
        <f t="shared" si="0"/>
        <v>23</v>
      </c>
    </row>
    <row r="40" spans="1:6" x14ac:dyDescent="0.5">
      <c r="A40">
        <v>3</v>
      </c>
      <c r="B40" s="66" t="s">
        <v>70</v>
      </c>
      <c r="C40">
        <v>1</v>
      </c>
      <c r="E40">
        <v>1</v>
      </c>
      <c r="F40" t="str">
        <f t="shared" si="0"/>
        <v>1</v>
      </c>
    </row>
    <row r="41" spans="1:6" x14ac:dyDescent="0.5">
      <c r="A41">
        <v>3</v>
      </c>
      <c r="B41" s="66" t="s">
        <v>71</v>
      </c>
      <c r="C41">
        <v>0</v>
      </c>
      <c r="E41">
        <v>0</v>
      </c>
      <c r="F41" s="68" t="s">
        <v>53</v>
      </c>
    </row>
    <row r="42" spans="1:6" x14ac:dyDescent="0.5">
      <c r="A42">
        <v>4</v>
      </c>
      <c r="B42" s="66" t="s">
        <v>59</v>
      </c>
      <c r="C42">
        <v>1420</v>
      </c>
      <c r="E42">
        <v>1420</v>
      </c>
      <c r="F42" t="str">
        <f t="shared" si="0"/>
        <v>1,420</v>
      </c>
    </row>
    <row r="43" spans="1:6" x14ac:dyDescent="0.5">
      <c r="A43">
        <v>4</v>
      </c>
      <c r="B43" s="66" t="s">
        <v>60</v>
      </c>
      <c r="C43">
        <v>545</v>
      </c>
      <c r="E43">
        <v>545</v>
      </c>
      <c r="F43" t="str">
        <f t="shared" si="0"/>
        <v>545</v>
      </c>
    </row>
    <row r="44" spans="1:6" x14ac:dyDescent="0.5">
      <c r="A44">
        <v>4</v>
      </c>
      <c r="B44" s="66" t="s">
        <v>61</v>
      </c>
      <c r="C44">
        <v>1380</v>
      </c>
      <c r="E44">
        <v>1380</v>
      </c>
      <c r="F44" t="str">
        <f t="shared" si="0"/>
        <v>1,380</v>
      </c>
    </row>
    <row r="45" spans="1:6" x14ac:dyDescent="0.5">
      <c r="A45">
        <v>4</v>
      </c>
      <c r="B45" s="66" t="s">
        <v>62</v>
      </c>
      <c r="C45">
        <v>515</v>
      </c>
      <c r="E45">
        <v>515</v>
      </c>
      <c r="F45" t="str">
        <f t="shared" si="0"/>
        <v>515</v>
      </c>
    </row>
    <row r="46" spans="1:6" x14ac:dyDescent="0.5">
      <c r="A46">
        <v>4</v>
      </c>
      <c r="B46" s="66" t="s">
        <v>63</v>
      </c>
      <c r="C46">
        <v>40</v>
      </c>
      <c r="E46">
        <v>40</v>
      </c>
      <c r="F46" t="str">
        <f t="shared" si="0"/>
        <v>40</v>
      </c>
    </row>
    <row r="47" spans="1:6" x14ac:dyDescent="0.5">
      <c r="A47">
        <v>4</v>
      </c>
      <c r="B47" s="66" t="s">
        <v>64</v>
      </c>
      <c r="C47">
        <v>30</v>
      </c>
      <c r="E47">
        <v>30</v>
      </c>
      <c r="F47" t="str">
        <f t="shared" si="0"/>
        <v>30</v>
      </c>
    </row>
    <row r="48" spans="1:6" x14ac:dyDescent="0.5">
      <c r="A48">
        <v>4</v>
      </c>
      <c r="B48" s="66" t="s">
        <v>65</v>
      </c>
      <c r="C48">
        <v>0</v>
      </c>
      <c r="E48">
        <v>0</v>
      </c>
      <c r="F48" s="68" t="s">
        <v>53</v>
      </c>
    </row>
    <row r="49" spans="1:6" x14ac:dyDescent="0.5">
      <c r="A49">
        <v>4</v>
      </c>
      <c r="B49" s="66" t="s">
        <v>69</v>
      </c>
      <c r="C49">
        <v>0</v>
      </c>
      <c r="E49">
        <v>0</v>
      </c>
      <c r="F49" s="68" t="s">
        <v>53</v>
      </c>
    </row>
    <row r="50" spans="1:6" x14ac:dyDescent="0.5">
      <c r="A50">
        <v>4</v>
      </c>
      <c r="B50" s="66" t="s">
        <v>70</v>
      </c>
      <c r="C50">
        <v>0</v>
      </c>
      <c r="E50">
        <v>0</v>
      </c>
      <c r="F50" s="68" t="s">
        <v>53</v>
      </c>
    </row>
    <row r="51" spans="1:6" x14ac:dyDescent="0.5">
      <c r="A51">
        <v>4</v>
      </c>
      <c r="B51" s="66" t="s">
        <v>71</v>
      </c>
      <c r="C51">
        <v>0</v>
      </c>
      <c r="E51">
        <v>0</v>
      </c>
      <c r="F51" s="68" t="s">
        <v>53</v>
      </c>
    </row>
    <row r="52" spans="1:6" x14ac:dyDescent="0.5">
      <c r="A52">
        <v>5</v>
      </c>
      <c r="B52" s="66" t="s">
        <v>59</v>
      </c>
      <c r="C52">
        <v>1414</v>
      </c>
      <c r="E52">
        <v>1414</v>
      </c>
      <c r="F52" t="str">
        <f t="shared" si="0"/>
        <v>1,414</v>
      </c>
    </row>
    <row r="53" spans="1:6" x14ac:dyDescent="0.5">
      <c r="A53">
        <v>5</v>
      </c>
      <c r="B53" s="66" t="s">
        <v>60</v>
      </c>
      <c r="C53">
        <v>537</v>
      </c>
      <c r="E53">
        <v>537</v>
      </c>
      <c r="F53" t="str">
        <f t="shared" si="0"/>
        <v>537</v>
      </c>
    </row>
    <row r="54" spans="1:6" x14ac:dyDescent="0.5">
      <c r="A54">
        <v>5</v>
      </c>
      <c r="B54" s="66" t="s">
        <v>61</v>
      </c>
      <c r="C54">
        <v>1374</v>
      </c>
      <c r="E54">
        <v>1374</v>
      </c>
      <c r="F54" t="str">
        <f t="shared" si="0"/>
        <v>1,374</v>
      </c>
    </row>
    <row r="55" spans="1:6" x14ac:dyDescent="0.5">
      <c r="A55">
        <v>5</v>
      </c>
      <c r="B55" s="66" t="s">
        <v>62</v>
      </c>
      <c r="C55">
        <v>507</v>
      </c>
      <c r="E55">
        <v>507</v>
      </c>
      <c r="F55" t="str">
        <f t="shared" si="0"/>
        <v>507</v>
      </c>
    </row>
    <row r="56" spans="1:6" x14ac:dyDescent="0.5">
      <c r="A56">
        <v>5</v>
      </c>
      <c r="B56" s="66" t="s">
        <v>63</v>
      </c>
      <c r="C56">
        <v>40</v>
      </c>
      <c r="E56">
        <v>40</v>
      </c>
      <c r="F56" t="str">
        <f t="shared" si="0"/>
        <v>40</v>
      </c>
    </row>
    <row r="57" spans="1:6" x14ac:dyDescent="0.5">
      <c r="A57">
        <v>5</v>
      </c>
      <c r="B57" s="66" t="s">
        <v>64</v>
      </c>
      <c r="C57">
        <v>30</v>
      </c>
      <c r="E57">
        <v>30</v>
      </c>
      <c r="F57" t="str">
        <f t="shared" si="0"/>
        <v>30</v>
      </c>
    </row>
    <row r="58" spans="1:6" x14ac:dyDescent="0.5">
      <c r="A58">
        <v>5</v>
      </c>
      <c r="B58" s="66" t="s">
        <v>65</v>
      </c>
      <c r="C58">
        <v>0</v>
      </c>
      <c r="E58">
        <v>0</v>
      </c>
      <c r="F58" s="68" t="s">
        <v>53</v>
      </c>
    </row>
    <row r="59" spans="1:6" x14ac:dyDescent="0.5">
      <c r="A59">
        <v>5</v>
      </c>
      <c r="B59" s="66" t="s">
        <v>69</v>
      </c>
      <c r="C59">
        <v>0</v>
      </c>
      <c r="E59">
        <v>0</v>
      </c>
      <c r="F59" s="68" t="s">
        <v>53</v>
      </c>
    </row>
    <row r="60" spans="1:6" x14ac:dyDescent="0.5">
      <c r="A60">
        <v>5</v>
      </c>
      <c r="B60" s="66" t="s">
        <v>70</v>
      </c>
      <c r="C60">
        <v>0</v>
      </c>
      <c r="E60">
        <v>0</v>
      </c>
      <c r="F60" s="68" t="s">
        <v>53</v>
      </c>
    </row>
    <row r="61" spans="1:6" x14ac:dyDescent="0.5">
      <c r="A61">
        <v>5</v>
      </c>
      <c r="B61" s="66" t="s">
        <v>71</v>
      </c>
      <c r="C61">
        <v>0</v>
      </c>
      <c r="E61">
        <v>0</v>
      </c>
      <c r="F61" s="68" t="s">
        <v>53</v>
      </c>
    </row>
    <row r="62" spans="1:6" x14ac:dyDescent="0.5">
      <c r="A62">
        <v>6</v>
      </c>
      <c r="B62" s="66" t="s">
        <v>59</v>
      </c>
      <c r="C62">
        <v>6</v>
      </c>
      <c r="E62">
        <v>6</v>
      </c>
      <c r="F62" t="str">
        <f t="shared" si="0"/>
        <v>6</v>
      </c>
    </row>
    <row r="63" spans="1:6" x14ac:dyDescent="0.5">
      <c r="A63">
        <v>6</v>
      </c>
      <c r="B63" s="66" t="s">
        <v>60</v>
      </c>
      <c r="C63">
        <v>8</v>
      </c>
      <c r="E63">
        <v>8</v>
      </c>
      <c r="F63" t="str">
        <f t="shared" si="0"/>
        <v>8</v>
      </c>
    </row>
    <row r="64" spans="1:6" x14ac:dyDescent="0.5">
      <c r="A64">
        <v>6</v>
      </c>
      <c r="B64" s="66" t="s">
        <v>61</v>
      </c>
      <c r="C64">
        <v>6</v>
      </c>
      <c r="E64">
        <v>6</v>
      </c>
      <c r="F64" t="str">
        <f t="shared" si="0"/>
        <v>6</v>
      </c>
    </row>
    <row r="65" spans="1:6" x14ac:dyDescent="0.5">
      <c r="A65">
        <v>6</v>
      </c>
      <c r="B65" s="66" t="s">
        <v>62</v>
      </c>
      <c r="C65">
        <v>8</v>
      </c>
      <c r="E65">
        <v>8</v>
      </c>
      <c r="F65" t="str">
        <f t="shared" si="0"/>
        <v>8</v>
      </c>
    </row>
    <row r="66" spans="1:6" x14ac:dyDescent="0.5">
      <c r="A66">
        <v>6</v>
      </c>
      <c r="B66" s="66" t="s">
        <v>63</v>
      </c>
      <c r="C66">
        <v>0</v>
      </c>
      <c r="E66">
        <v>0</v>
      </c>
      <c r="F66" s="68" t="s">
        <v>53</v>
      </c>
    </row>
    <row r="67" spans="1:6" x14ac:dyDescent="0.5">
      <c r="A67">
        <v>6</v>
      </c>
      <c r="B67" s="66" t="s">
        <v>64</v>
      </c>
      <c r="C67">
        <v>0</v>
      </c>
      <c r="E67">
        <v>0</v>
      </c>
      <c r="F67" s="68" t="s">
        <v>53</v>
      </c>
    </row>
    <row r="68" spans="1:6" x14ac:dyDescent="0.5">
      <c r="A68">
        <v>6</v>
      </c>
      <c r="B68" s="66" t="s">
        <v>65</v>
      </c>
      <c r="C68">
        <v>0</v>
      </c>
      <c r="E68">
        <v>0</v>
      </c>
      <c r="F68" s="68" t="s">
        <v>53</v>
      </c>
    </row>
    <row r="69" spans="1:6" x14ac:dyDescent="0.5">
      <c r="A69">
        <v>6</v>
      </c>
      <c r="B69" s="66" t="s">
        <v>69</v>
      </c>
      <c r="C69">
        <v>0</v>
      </c>
      <c r="E69">
        <v>0</v>
      </c>
      <c r="F69" s="68" t="s">
        <v>53</v>
      </c>
    </row>
    <row r="70" spans="1:6" x14ac:dyDescent="0.5">
      <c r="A70">
        <v>6</v>
      </c>
      <c r="B70" s="66" t="s">
        <v>70</v>
      </c>
      <c r="C70">
        <v>0</v>
      </c>
      <c r="E70">
        <v>0</v>
      </c>
      <c r="F70" s="68" t="s">
        <v>53</v>
      </c>
    </row>
    <row r="71" spans="1:6" x14ac:dyDescent="0.5">
      <c r="A71">
        <v>6</v>
      </c>
      <c r="B71" s="66" t="s">
        <v>71</v>
      </c>
      <c r="C71">
        <v>0</v>
      </c>
      <c r="E71">
        <v>0</v>
      </c>
      <c r="F71" s="68" t="s">
        <v>53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2FE1D-1B55-4D27-A19D-55C3BFDA062C}">
  <dimension ref="A1:J8"/>
  <sheetViews>
    <sheetView workbookViewId="0">
      <selection sqref="A1:J8"/>
    </sheetView>
  </sheetViews>
  <sheetFormatPr defaultRowHeight="21.75" x14ac:dyDescent="0.5"/>
  <cols>
    <col min="1" max="9" width="10.5703125" customWidth="1"/>
    <col min="10" max="10" width="11.5703125" customWidth="1"/>
  </cols>
  <sheetData>
    <row r="1" spans="1:10" x14ac:dyDescent="0.5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69</v>
      </c>
      <c r="I1" t="s">
        <v>70</v>
      </c>
      <c r="J1" t="s">
        <v>71</v>
      </c>
    </row>
    <row r="2" spans="1:10" x14ac:dyDescent="0.5">
      <c r="A2">
        <v>1748</v>
      </c>
      <c r="B2">
        <v>794</v>
      </c>
      <c r="C2">
        <v>1443</v>
      </c>
      <c r="D2">
        <v>579</v>
      </c>
      <c r="E2">
        <v>284</v>
      </c>
      <c r="F2">
        <v>190</v>
      </c>
      <c r="G2">
        <v>18</v>
      </c>
      <c r="H2">
        <v>25</v>
      </c>
      <c r="I2">
        <v>3</v>
      </c>
      <c r="J2">
        <v>0</v>
      </c>
    </row>
    <row r="3" spans="1:10" x14ac:dyDescent="0.5">
      <c r="A3">
        <v>328</v>
      </c>
      <c r="B3">
        <v>249</v>
      </c>
      <c r="C3">
        <v>63</v>
      </c>
      <c r="D3">
        <v>64</v>
      </c>
      <c r="E3">
        <v>244</v>
      </c>
      <c r="F3">
        <v>160</v>
      </c>
      <c r="G3">
        <v>18</v>
      </c>
      <c r="H3">
        <v>25</v>
      </c>
      <c r="I3">
        <v>3</v>
      </c>
      <c r="J3">
        <v>0</v>
      </c>
    </row>
    <row r="4" spans="1:10" x14ac:dyDescent="0.5">
      <c r="A4">
        <v>251</v>
      </c>
      <c r="B4">
        <v>179</v>
      </c>
      <c r="C4">
        <v>54</v>
      </c>
      <c r="D4">
        <v>48</v>
      </c>
      <c r="E4">
        <v>194</v>
      </c>
      <c r="F4">
        <v>129</v>
      </c>
      <c r="G4">
        <v>1</v>
      </c>
      <c r="H4">
        <v>2</v>
      </c>
      <c r="I4">
        <v>2</v>
      </c>
      <c r="J4">
        <v>0</v>
      </c>
    </row>
    <row r="5" spans="1:10" x14ac:dyDescent="0.5">
      <c r="A5">
        <v>77</v>
      </c>
      <c r="B5">
        <v>70</v>
      </c>
      <c r="C5">
        <v>9</v>
      </c>
      <c r="D5">
        <v>16</v>
      </c>
      <c r="E5">
        <v>50</v>
      </c>
      <c r="F5">
        <v>31</v>
      </c>
      <c r="G5">
        <v>17</v>
      </c>
      <c r="H5">
        <v>23</v>
      </c>
      <c r="I5">
        <v>1</v>
      </c>
      <c r="J5">
        <v>0</v>
      </c>
    </row>
    <row r="6" spans="1:10" x14ac:dyDescent="0.5">
      <c r="A6">
        <v>1420</v>
      </c>
      <c r="B6">
        <v>545</v>
      </c>
      <c r="C6">
        <v>1380</v>
      </c>
      <c r="D6">
        <v>515</v>
      </c>
      <c r="E6">
        <v>40</v>
      </c>
      <c r="F6">
        <v>30</v>
      </c>
      <c r="G6">
        <v>0</v>
      </c>
      <c r="H6">
        <v>0</v>
      </c>
      <c r="I6">
        <v>0</v>
      </c>
      <c r="J6">
        <v>0</v>
      </c>
    </row>
    <row r="7" spans="1:10" x14ac:dyDescent="0.5">
      <c r="A7">
        <v>1414</v>
      </c>
      <c r="B7">
        <v>537</v>
      </c>
      <c r="C7">
        <v>1374</v>
      </c>
      <c r="D7">
        <v>507</v>
      </c>
      <c r="E7">
        <v>40</v>
      </c>
      <c r="F7">
        <v>30</v>
      </c>
      <c r="G7">
        <v>0</v>
      </c>
      <c r="H7">
        <v>0</v>
      </c>
      <c r="I7">
        <v>0</v>
      </c>
      <c r="J7">
        <v>0</v>
      </c>
    </row>
    <row r="8" spans="1:10" x14ac:dyDescent="0.5">
      <c r="A8">
        <v>6</v>
      </c>
      <c r="B8">
        <v>8</v>
      </c>
      <c r="C8">
        <v>6</v>
      </c>
      <c r="D8">
        <v>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7001E4-1C58-4403-B9D3-9893FC226F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T-3.13</vt:lpstr>
      <vt:lpstr>Table3</vt:lpstr>
      <vt:lpstr>Sheet6</vt:lpstr>
      <vt:lpstr>T-3.14</vt:lpstr>
      <vt:lpstr>Table5</vt:lpstr>
      <vt:lpstr>Sheet7</vt:lpstr>
      <vt:lpstr>'T-3.13'!Print_Area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ประณต อุ่นเมือง</cp:lastModifiedBy>
  <cp:lastPrinted>2023-11-10T02:41:52Z</cp:lastPrinted>
  <dcterms:created xsi:type="dcterms:W3CDTF">1997-06-13T10:07:54Z</dcterms:created>
  <dcterms:modified xsi:type="dcterms:W3CDTF">2026-04-04T04:27:13Z</dcterms:modified>
</cp:coreProperties>
</file>